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6.xml" ContentType="application/vnd.openxmlformats-officedocument.themeOverrid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r.gomez-carrera\Dropbox\WIR26-MP y RGC\versiones finales _mjpg\"/>
    </mc:Choice>
  </mc:AlternateContent>
  <xr:revisionPtr revIDLastSave="0" documentId="13_ncr:1_{80E594E1-23D5-4C67-9E91-B0B8E67516C9}" xr6:coauthVersionLast="36" xr6:coauthVersionMax="47" xr10:uidLastSave="{00000000-0000-0000-0000-000000000000}"/>
  <bookViews>
    <workbookView xWindow="13740" yWindow="624" windowWidth="15060" windowHeight="15900" firstSheet="4" activeTab="17" xr2:uid="{671772FB-F035-6A49-81C7-2EF40BEA082C}"/>
  </bookViews>
  <sheets>
    <sheet name="Index" sheetId="49" r:id="rId1"/>
    <sheet name="F1.1" sheetId="3" r:id="rId2"/>
    <sheet name="F1.2" sheetId="14" r:id="rId3"/>
    <sheet name="F1.3.a" sheetId="1" r:id="rId4"/>
    <sheet name="F 1.3 b" sheetId="22" r:id="rId5"/>
    <sheet name="F1.4" sheetId="16" r:id="rId6"/>
    <sheet name="F1.5" sheetId="5" r:id="rId7"/>
    <sheet name="F1.6" sheetId="7" r:id="rId8"/>
    <sheet name="F1.7" sheetId="10" r:id="rId9"/>
    <sheet name="F1.8" sheetId="30" r:id="rId10"/>
    <sheet name="F1.9" sheetId="12" r:id="rId11"/>
    <sheet name="F1.10" sheetId="18" r:id="rId12"/>
    <sheet name="F1.11.a" sheetId="48" r:id="rId13"/>
    <sheet name="F1.11.b" sheetId="45" r:id="rId14"/>
    <sheet name="F1.12" sheetId="35" r:id="rId15"/>
    <sheet name="F1.13" sheetId="37" r:id="rId16"/>
    <sheet name="Box 1.1" sheetId="39" r:id="rId17"/>
    <sheet name="Box 1.2" sheetId="44" r:id="rId18"/>
    <sheet name="data-F1.1" sheetId="4" r:id="rId19"/>
    <sheet name="data-F1.2" sheetId="15" r:id="rId20"/>
    <sheet name="data-F1.3.a" sheetId="2" r:id="rId21"/>
    <sheet name="data-F1.3.b." sheetId="41" r:id="rId22"/>
    <sheet name="data-F1.4." sheetId="26" r:id="rId23"/>
    <sheet name="data-F1.5" sheetId="6" r:id="rId24"/>
    <sheet name="data-F1.6" sheetId="42" r:id="rId25"/>
    <sheet name="data-F1.7" sheetId="43" r:id="rId26"/>
    <sheet name="data-F1.8" sheetId="31" r:id="rId27"/>
    <sheet name="data-F1.9" sheetId="13" r:id="rId28"/>
    <sheet name="data-F1.10" sheetId="19" r:id="rId29"/>
    <sheet name="data-F1.11.a" sheetId="21" r:id="rId30"/>
    <sheet name="data-F1.11.b" sheetId="47" r:id="rId31"/>
    <sheet name="data-F1.12" sheetId="36" r:id="rId32"/>
    <sheet name="data-F1.13" sheetId="40" r:id="rId33"/>
  </sheets>
  <externalReferences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#REF!</definedName>
    <definedName name="_10000">#REF!</definedName>
    <definedName name="_1080">#REF!</definedName>
    <definedName name="_1090">#REF!</definedName>
    <definedName name="_1100">#REF!</definedName>
    <definedName name="_1110">#REF!</definedName>
    <definedName name="_2">#REF!</definedName>
    <definedName name="_2010">#REF!</definedName>
    <definedName name="_2080">#REF!</definedName>
    <definedName name="_2090">#REF!</definedName>
    <definedName name="_2100">#REF!</definedName>
    <definedName name="_2110">#REF!</definedName>
    <definedName name="_3080">#REF!</definedName>
    <definedName name="_3090">#REF!</definedName>
    <definedName name="_3100">#REF!</definedName>
    <definedName name="_3110">#REF!</definedName>
    <definedName name="_4080">#REF!</definedName>
    <definedName name="_4090">#REF!</definedName>
    <definedName name="_4100">#REF!</definedName>
    <definedName name="_4110">#REF!</definedName>
    <definedName name="_5080">#REF!</definedName>
    <definedName name="_5090">#REF!</definedName>
    <definedName name="_5100">#REF!</definedName>
    <definedName name="_5110">#REF!</definedName>
    <definedName name="_6080">#REF!</definedName>
    <definedName name="_6090">#REF!</definedName>
    <definedName name="_6100">#REF!</definedName>
    <definedName name="_6110">#REF!</definedName>
    <definedName name="_7031_1">#REF!</definedName>
    <definedName name="_7031_2">#REF!</definedName>
    <definedName name="_7032_1">#REF!</definedName>
    <definedName name="_7032_2">#REF!</definedName>
    <definedName name="_7033_1">#REF!</definedName>
    <definedName name="_7033_2">#REF!</definedName>
    <definedName name="_7034_1">#REF!</definedName>
    <definedName name="_7034_2">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#REF!</definedName>
    <definedName name="_NEZ96">#N/A</definedName>
    <definedName name="_OST96">#N/A</definedName>
    <definedName name="_SAM96">#N/A</definedName>
    <definedName name="Acurrent">#REF!</definedName>
    <definedName name="adjustments_to_BO_according_to_CdG2000">#REF!</definedName>
    <definedName name="afa">#REF!</definedName>
    <definedName name="as">#REF!</definedName>
    <definedName name="calcul">'[5]Calcul_B1.1'!$A$1:$L$37</definedName>
    <definedName name="calcul1">#REF!</definedName>
    <definedName name="CdG_consolidé___volume_4__page_19___Commission">#REF!</definedName>
    <definedName name="column_head">#REF!</definedName>
    <definedName name="column_headings">#REF!</definedName>
    <definedName name="column_numbers">#REF!</definedName>
    <definedName name="comments_on_B21">#REF!</definedName>
    <definedName name="Compte_de_gestion_2000_C.02__Theo_Mestrom_s_file_25062001">#REF!</definedName>
    <definedName name="council">#REF!</definedName>
    <definedName name="Country">[6]Countries!$A$1:$C$53</definedName>
    <definedName name="court_of_auditors">#REF!</definedName>
    <definedName name="court_of_jusitce">#REF!</definedName>
    <definedName name="data">#REF!</definedName>
    <definedName name="data2">#REF!</definedName>
    <definedName name="DEL1_96">#N/A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>#REF!</definedName>
    <definedName name="Equilibre">#REF!</definedName>
    <definedName name="european_parliament">#REF!</definedName>
    <definedName name="females" localSheetId="22">#REF!</definedName>
    <definedName name="females" localSheetId="1">'[7]rba table'!$I$10:$I$49</definedName>
    <definedName name="females" localSheetId="0">#REF!</definedName>
    <definedName name="females">'[7]rba table'!$I$10:$I$49</definedName>
    <definedName name="fg_567">[8]FG_567!$A$1:$AC$30</definedName>
    <definedName name="FG_ISC123">[9]FG_123!$A$1:$AZ$45</definedName>
    <definedName name="FG_ISC567">[8]FG_567!$A$1:$AZ$45</definedName>
    <definedName name="fig4b">#REF!</definedName>
    <definedName name="Figure_1.4._The_distribution_of_the_world_national_income__2025" localSheetId="5">'F1.4'!$A$3:$F$11</definedName>
    <definedName name="fmtr">#REF!</definedName>
    <definedName name="footno">#REF!</definedName>
    <definedName name="footnotes">#REF!</definedName>
    <definedName name="footnotes2">#REF!</definedName>
    <definedName name="g">#REF!</definedName>
    <definedName name="GEOG9703">#REF!</definedName>
    <definedName name="heading_A">#REF!</definedName>
    <definedName name="headings_current_partB">#REF!</definedName>
    <definedName name="HTML_CodePage" hidden="1">1252</definedName>
    <definedName name="HTML_Control" localSheetId="22" hidden="1">{"'swa xoffs'!$A$4:$Q$37"}</definedName>
    <definedName name="HTML_Control" localSheetId="24" hidden="1">{"'swa xoffs'!$A$4:$Q$37"}</definedName>
    <definedName name="HTML_Control" localSheetId="25" hidden="1">{"'swa xoffs'!$A$4:$Q$37"}</definedName>
    <definedName name="HTML_Control" localSheetId="1" hidden="1">{"'swa xoffs'!$A$4:$Q$37"}</definedName>
    <definedName name="HTML_Control" localSheetId="15" hidden="1">{"'swa xoffs'!$A$4:$Q$37"}</definedName>
    <definedName name="HTML_Control" localSheetId="6" hidden="1">{"'swa xoffs'!$A$4:$Q$37"}</definedName>
    <definedName name="HTML_Control" localSheetId="7" hidden="1">{"'swa xoffs'!$A$4:$Q$37"}</definedName>
    <definedName name="HTML_Control" localSheetId="8" hidden="1">{"'swa xoffs'!$A$4:$Q$37"}</definedName>
    <definedName name="HTML_Control" localSheetId="9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[10]F1_ALL!$A$1:$AZ$50</definedName>
    <definedName name="indf11">[11]F11_ALL!$A$1:$AZ$15</definedName>
    <definedName name="indf11_94">[12]F11_A94!$A$1:$AE$15</definedName>
    <definedName name="INDF12">[13]F12_ALL!$A$1:$AJ$25</definedName>
    <definedName name="INDF13">[14]F13_ALL!$A$1:$AH$10</definedName>
    <definedName name="INPUT">[15]OUTPUT!$A$1:$E$65536</definedName>
    <definedName name="international_fund_for_Ireland">#REF!</definedName>
    <definedName name="ISO">[16]Results!$B$9</definedName>
    <definedName name="LANGUAGES">#REF!</definedName>
    <definedName name="males" localSheetId="22">#REF!</definedName>
    <definedName name="males" localSheetId="1">'[7]rba table'!$C$10:$C$49</definedName>
    <definedName name="males" localSheetId="0">#REF!</definedName>
    <definedName name="males">'[7]rba table'!$C$10:$C$49</definedName>
    <definedName name="Measure">[16]Results!$B$11</definedName>
    <definedName name="NAZEV">#N/A</definedName>
    <definedName name="NEZAM96">#N/A</definedName>
    <definedName name="nomenclature_FRENCH">#REF!</definedName>
    <definedName name="p5_age">[17]p5_ageISC5a!$A$1:$D$55</definedName>
    <definedName name="p5nr">[18]P5nr_2!$A$1:$AC$43</definedName>
    <definedName name="PIB">#REF!</definedName>
    <definedName name="POpula">#REF!</definedName>
    <definedName name="popula1">#REF!</definedName>
    <definedName name="_xlnm.Print_Area">#REF!</definedName>
    <definedName name="ref_B1">#REF!</definedName>
    <definedName name="ref_Cohesion_Fund">#REF!</definedName>
    <definedName name="ref_Council">#REF!</definedName>
    <definedName name="ref_Court_Justice">#REF!</definedName>
    <definedName name="ref_DG_ADMIN_BXL">#REF!</definedName>
    <definedName name="ref_DG_ADMIN_LUX">#REF!</definedName>
    <definedName name="ref_DG_AGRI">#REF!</definedName>
    <definedName name="ref_DG_EAC">#REF!</definedName>
    <definedName name="ref_DG_ECFIN">#REF!</definedName>
    <definedName name="ref_DG_ENTR">#REF!</definedName>
    <definedName name="ref_DG_ENTR_Cenelex_berthon">#REF!</definedName>
    <definedName name="ref_DG_FISH">#REF!</definedName>
    <definedName name="ref_DG_INFSO">#REF!</definedName>
    <definedName name="ref_DG_Relex">#REF!</definedName>
    <definedName name="ref_DG_RTD">#REF!</definedName>
    <definedName name="ref_DG_TREN">#REF!</definedName>
    <definedName name="ref_dubus">#REF!</definedName>
    <definedName name="ref_Eur_Parlament">#REF!</definedName>
    <definedName name="ref_JRC_ISPRA">#REF!</definedName>
    <definedName name="ref_OPOCE">#REF!</definedName>
    <definedName name="ref_structural_funds">#REF!</definedName>
    <definedName name="ref_TOTAL_RTD">#REF!</definedName>
    <definedName name="Rentflag" localSheetId="22">IF([19]Comparison!$B$7,"","not ")</definedName>
    <definedName name="Rentflag" localSheetId="1">IF([20]Comparison!$B$7,"","not ")</definedName>
    <definedName name="Rentflag" localSheetId="0">IF([19]Comparison!$B$7,"","not ")</definedName>
    <definedName name="Rentflag">IF([20]Comparison!$B$7,"","not ")</definedName>
    <definedName name="ressources">#REF!</definedName>
    <definedName name="rpflux">#REF!</definedName>
    <definedName name="rptof">#REF!</definedName>
    <definedName name="rq">#REF!</definedName>
    <definedName name="shift">[21]Data_Shifted!$I$1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PSS">[22]Figure5.6!$B$2:$X$30</definedName>
    <definedName name="stub_lines">#REF!</definedName>
    <definedName name="STZN">#N/A</definedName>
    <definedName name="T_A4.3_W_2010">'[23]T_A4.6'!$A$8:$O$55</definedName>
    <definedName name="T_A4.6">'[23]T_A4.8 (Web)'!$A$8:$K$47</definedName>
    <definedName name="T3_L_TOT_MW">[24]T3_L_TOT_MW!$G$1:$M$315</definedName>
    <definedName name="T3_MW_2564">[24]T3_L_EDCAT_MW!$G$1:$N$853</definedName>
    <definedName name="T3_N_MW_2564">[24]T3_N_EDCAT_MW!$G$1:$N$857</definedName>
    <definedName name="T3_N_TOT_MW">[24]T3_N_TOT_MW!$G$1:$M$315</definedName>
    <definedName name="T4_N_EDCAT_MW">[25]T4_N_EDCAT_MW!#REF!</definedName>
    <definedName name="Table_DE.4b__Sources_of_private_wealth_accumulation_in_Germany__1870_2010___Multiplicative_decomposition" localSheetId="22">[26]TableDE4b!$A$3</definedName>
    <definedName name="Table_DE.4b__Sources_of_private_wealth_accumulation_in_Germany__1870_2010___Multiplicative_decomposition" localSheetId="1">[27]TableDE4b!$A$3</definedName>
    <definedName name="Table_DE.4b__Sources_of_private_wealth_accumulation_in_Germany__1870_2010___Multiplicative_decomposition" localSheetId="0">[26]TableDE4b!$A$3</definedName>
    <definedName name="Table_DE.4b__Sources_of_private_wealth_accumulation_in_Germany__1870_2010___Multiplicative_decomposition">[27]TableDE4b!$A$3</definedName>
    <definedName name="tableJEL">#REF!</definedName>
    <definedName name="temp">#REF!</definedName>
    <definedName name="test">#REF!</definedName>
    <definedName name="Title_A4.3_M_2009">'[23]T_A4.6'!$A$5:$O$5</definedName>
    <definedName name="titles">#REF!</definedName>
    <definedName name="totals">#REF!</definedName>
    <definedName name="toto">'[28]Graph 3.7.a'!$B$125:$C$151</definedName>
    <definedName name="toto1">[29]Data5.11a!$B$3:$C$34</definedName>
    <definedName name="tt">#REF!</definedName>
    <definedName name="UHRN96">#N/A</definedName>
    <definedName name="valuevx">42.314159</definedName>
    <definedName name="wealthtaxtables" localSheetId="22" hidden="1">{"'swa xoffs'!$A$4:$Q$37"}</definedName>
    <definedName name="wealthtaxtables" localSheetId="24" hidden="1">{"'swa xoffs'!$A$4:$Q$37"}</definedName>
    <definedName name="wealthtaxtables" localSheetId="25" hidden="1">{"'swa xoffs'!$A$4:$Q$37"}</definedName>
    <definedName name="wealthtaxtables" localSheetId="1" hidden="1">{"'swa xoffs'!$A$4:$Q$37"}</definedName>
    <definedName name="wealthtaxtables" localSheetId="15" hidden="1">{"'swa xoffs'!$A$4:$Q$37"}</definedName>
    <definedName name="wealthtaxtables" localSheetId="6" hidden="1">{"'swa xoffs'!$A$4:$Q$37"}</definedName>
    <definedName name="wealthtaxtables" localSheetId="7" hidden="1">{"'swa xoffs'!$A$4:$Q$37"}</definedName>
    <definedName name="wealthtaxtables" localSheetId="8" hidden="1">{"'swa xoffs'!$A$4:$Q$37"}</definedName>
    <definedName name="wealthtaxtables" localSheetId="9" hidden="1">{"'swa xoffs'!$A$4:$Q$37"}</definedName>
    <definedName name="wealthtaxtables" localSheetId="0" hidden="1">{"'swa xoffs'!$A$4:$Q$37"}</definedName>
    <definedName name="wealthtaxtables" hidden="1">{"'swa xoffs'!$A$4:$Q$37"}</definedName>
    <definedName name="weight">[30]F5_W!$A$1:$C$33</definedName>
    <definedName name="xxx">#REF!</definedName>
    <definedName name="xxxx">#REF!</definedName>
    <definedName name="Year" localSheetId="22">[19]Output!$C$4:$C$38</definedName>
    <definedName name="Year" localSheetId="1">[20]Output!$C$4:$C$38</definedName>
    <definedName name="Year" localSheetId="0">[19]Output!$C$4:$C$38</definedName>
    <definedName name="Year">[20]Output!$C$4:$C$38</definedName>
    <definedName name="YearLabel" localSheetId="22">[19]Output!$B$15</definedName>
    <definedName name="YearLabel" localSheetId="1">[20]Output!$B$15</definedName>
    <definedName name="YearLabel" localSheetId="0">[19]Output!$B$15</definedName>
    <definedName name="YearLabel">[20]Output!$B$15</definedName>
    <definedName name="Yearly">[31]data_sheet!$D$10:$DV$177</definedName>
    <definedName name="ZAM1_96">#N/A</definedName>
    <definedName name="ZAM96">#N/A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7" l="1"/>
  <c r="B7" i="7"/>
  <c r="E7" i="7"/>
  <c r="E8" i="7"/>
  <c r="E9" i="7"/>
  <c r="E10" i="7"/>
  <c r="E11" i="7"/>
  <c r="E12" i="7"/>
  <c r="E13" i="7"/>
  <c r="E14" i="7"/>
  <c r="E6" i="7"/>
  <c r="E5" i="7"/>
  <c r="E4" i="7"/>
  <c r="F5" i="7"/>
  <c r="F6" i="7"/>
  <c r="F7" i="7"/>
  <c r="F8" i="7"/>
  <c r="F9" i="7"/>
  <c r="F10" i="7"/>
  <c r="F11" i="7"/>
  <c r="F12" i="7"/>
  <c r="F13" i="7"/>
  <c r="F14" i="7"/>
  <c r="F4" i="7"/>
  <c r="D8" i="7"/>
  <c r="D9" i="7"/>
  <c r="D10" i="7"/>
  <c r="D11" i="7"/>
  <c r="D12" i="7"/>
  <c r="D13" i="7"/>
  <c r="D14" i="7"/>
  <c r="D5" i="7"/>
  <c r="D6" i="7"/>
  <c r="D7" i="7"/>
  <c r="D4" i="7"/>
  <c r="C5" i="7"/>
  <c r="C6" i="7"/>
  <c r="C7" i="7"/>
  <c r="C8" i="7"/>
  <c r="C9" i="7"/>
  <c r="C10" i="7"/>
  <c r="C11" i="7"/>
  <c r="C12" i="7"/>
  <c r="C13" i="7"/>
  <c r="C14" i="7"/>
  <c r="C4" i="7"/>
  <c r="B5" i="7"/>
  <c r="B6" i="7"/>
  <c r="B9" i="7"/>
  <c r="B10" i="7"/>
  <c r="B11" i="7"/>
  <c r="B12" i="7"/>
  <c r="B13" i="7"/>
  <c r="B14" i="7"/>
  <c r="B4" i="7"/>
  <c r="E9" i="16"/>
  <c r="E10" i="16"/>
  <c r="E11" i="16"/>
  <c r="E12" i="16"/>
  <c r="E4" i="16"/>
  <c r="E5" i="16"/>
  <c r="E6" i="16"/>
  <c r="E7" i="16"/>
  <c r="E8" i="16"/>
  <c r="D6" i="16"/>
  <c r="B10" i="16"/>
  <c r="B5" i="16"/>
  <c r="B7" i="16"/>
  <c r="B9" i="16"/>
  <c r="B11" i="16"/>
  <c r="B4" i="16"/>
  <c r="B6" i="16"/>
  <c r="B8" i="16"/>
  <c r="B12" i="16"/>
  <c r="D5" i="16"/>
  <c r="D7" i="16"/>
  <c r="D8" i="16"/>
  <c r="D9" i="16"/>
  <c r="D10" i="16"/>
  <c r="D11" i="16"/>
  <c r="D12" i="16"/>
  <c r="D4" i="16"/>
  <c r="F6" i="16" l="1"/>
  <c r="F7" i="16"/>
  <c r="F8" i="16"/>
  <c r="F9" i="16"/>
  <c r="F10" i="16"/>
  <c r="F11" i="16"/>
  <c r="F12" i="16"/>
  <c r="F5" i="16"/>
  <c r="F4" i="16"/>
  <c r="C5" i="16"/>
  <c r="C6" i="16"/>
  <c r="C7" i="16"/>
  <c r="C8" i="16"/>
  <c r="C9" i="16"/>
  <c r="C10" i="16"/>
  <c r="C11" i="16"/>
  <c r="C12" i="16"/>
  <c r="C4" i="16"/>
</calcChain>
</file>

<file path=xl/sharedStrings.xml><?xml version="1.0" encoding="utf-8"?>
<sst xmlns="http://schemas.openxmlformats.org/spreadsheetml/2006/main" count="201" uniqueCount="129">
  <si>
    <t>Figure</t>
  </si>
  <si>
    <t>Title</t>
  </si>
  <si>
    <t>F1.1.</t>
  </si>
  <si>
    <t>The world is becoming richer</t>
  </si>
  <si>
    <t>F1.2.</t>
  </si>
  <si>
    <t>Poorest half of the world population: 2.8 billion adults</t>
  </si>
  <si>
    <t>F1.3.a.</t>
  </si>
  <si>
    <t>Income and wealth shares are distributed very unequally</t>
  </si>
  <si>
    <t>F1.3.b.</t>
  </si>
  <si>
    <t>F1.4.</t>
  </si>
  <si>
    <t>Income grows faster at the top</t>
  </si>
  <si>
    <t>F1.5.</t>
  </si>
  <si>
    <t>Income is growing the least for the global middle class</t>
  </si>
  <si>
    <t>F1.6.</t>
  </si>
  <si>
    <t>Wealth is increasing much more at the very top</t>
  </si>
  <si>
    <t>F1.7.</t>
  </si>
  <si>
    <t>Wealth grows faster among the very wealthy</t>
  </si>
  <si>
    <t>F1.8.</t>
  </si>
  <si>
    <t>Extreme wealth inequality is persistent and increasing</t>
  </si>
  <si>
    <t>F1.9.</t>
  </si>
  <si>
    <t>Income inequality has persisted for centuries</t>
  </si>
  <si>
    <t>F1.10.</t>
  </si>
  <si>
    <t>Extreme income inequality has been persistent during the last two centuries</t>
  </si>
  <si>
    <t>F1.11.a.</t>
  </si>
  <si>
    <t>Uneven repartition of income</t>
  </si>
  <si>
    <t>F1.11.b.</t>
  </si>
  <si>
    <t>F1.12.</t>
  </si>
  <si>
    <t>There is very large inequality across regions</t>
  </si>
  <si>
    <t>F1.13.</t>
  </si>
  <si>
    <t>There is also very large inequality within regions</t>
  </si>
  <si>
    <t>Box 1.1.</t>
  </si>
  <si>
    <t>Regions used in the World Inequality Report 2026.</t>
  </si>
  <si>
    <t>Box 1.2.</t>
  </si>
  <si>
    <t>The Inequality Transparency Index</t>
  </si>
  <si>
    <t>Figure 1.1. The world is becoming richer</t>
  </si>
  <si>
    <t>Figure 1.2. Poorest half of the world population: 2.8 billion adults</t>
  </si>
  <si>
    <t>Figure 1.3.a. Income and wealth shares are distributed very unequally</t>
  </si>
  <si>
    <t>Figure 1.3.b. Income and wealth shares are distributed very unequally</t>
  </si>
  <si>
    <t>Figure 1.4. Income grows faster at the top</t>
  </si>
  <si>
    <t>The distribution of the world national income, 1980-2025</t>
  </si>
  <si>
    <t>Group</t>
  </si>
  <si>
    <t>Adult population (2025)</t>
  </si>
  <si>
    <t>Share in total income (%) (2025)</t>
  </si>
  <si>
    <t xml:space="preserve">Avg. income per adult (2025 PPP €)  </t>
  </si>
  <si>
    <t>Threshold (2025 PPP €)</t>
  </si>
  <si>
    <t>Avg. Annual growth rate (1980-2025)</t>
  </si>
  <si>
    <t>Full population</t>
  </si>
  <si>
    <t>Bottom 50%</t>
  </si>
  <si>
    <t>Middle 40%</t>
  </si>
  <si>
    <t>Top 10%</t>
  </si>
  <si>
    <t>Top 1%</t>
  </si>
  <si>
    <t>Top 0.1%</t>
  </si>
  <si>
    <t>Top 0.01%</t>
  </si>
  <si>
    <t>Top 0.001%</t>
  </si>
  <si>
    <t>Top 1/1 million</t>
  </si>
  <si>
    <t>Figure 1.5. Income is growing the least for the global middle class</t>
  </si>
  <si>
    <t>Figure 1.6.  Wealth is increasing much more at the very top</t>
  </si>
  <si>
    <t>The distribution of the global wealth, 1995-2025</t>
  </si>
  <si>
    <t>Share in total wealth (%) (2025)</t>
  </si>
  <si>
    <t>Avg. wealth per adult (2025 PPP €)</t>
  </si>
  <si>
    <t>Avg. annual growth rate (1980-2025)</t>
  </si>
  <si>
    <t>Top 1/10 million</t>
  </si>
  <si>
    <t xml:space="preserve">Top 1/100 million </t>
  </si>
  <si>
    <t>Figure 1.7. Wealth grows faster among the very wealthy</t>
  </si>
  <si>
    <t>Figure 1.8. Extreme wealth inequality is persistent and increasing</t>
  </si>
  <si>
    <t>Figure 1.9. Income inequality has persisted for centuries</t>
  </si>
  <si>
    <t>Figure 1.10. Extreme income inequality has been persistent during the last two centuries</t>
  </si>
  <si>
    <t>Figure 1.11.a. Uneven repartition of income</t>
  </si>
  <si>
    <t>Figure 1.11.b. Uneven repartition of income</t>
  </si>
  <si>
    <t>Figure 1.12. There is very large inequality across regions</t>
  </si>
  <si>
    <t>Figure 1.13. There is also very large inequality within regions</t>
  </si>
  <si>
    <t>Box 1.2. The Inequality Transparency Index</t>
  </si>
  <si>
    <t>Data used for Figure 1.1. The world is becoming richer</t>
  </si>
  <si>
    <t>year</t>
  </si>
  <si>
    <t>Data used for Figure 1.2. Poorest half of the world population: 2.8 billion adults</t>
  </si>
  <si>
    <t>widcode</t>
  </si>
  <si>
    <t>Adult Population</t>
  </si>
  <si>
    <t>2.8 billion</t>
  </si>
  <si>
    <t>2.2 billion</t>
  </si>
  <si>
    <t>556 million</t>
  </si>
  <si>
    <t>56 million</t>
  </si>
  <si>
    <t>Data used for Figure 1.3.a. Income and wealth shares are distributed very unequally</t>
  </si>
  <si>
    <t> </t>
  </si>
  <si>
    <t>Income</t>
  </si>
  <si>
    <t>Wealth</t>
  </si>
  <si>
    <t>Data used for Figure 1.3.b. Income and wealth shares are distributed very unequally</t>
  </si>
  <si>
    <t>Next 9%</t>
  </si>
  <si>
    <t>Data used for Figure 1.4. Income grows faster at the top</t>
  </si>
  <si>
    <t>p</t>
  </si>
  <si>
    <t>s</t>
  </si>
  <si>
    <t>a</t>
  </si>
  <si>
    <t>t</t>
  </si>
  <si>
    <t>g</t>
  </si>
  <si>
    <t>npop992i</t>
  </si>
  <si>
    <t>Data used for Figure 1.5.  Income is growing the least for the global middle class</t>
  </si>
  <si>
    <t>Income growth 1980-2025</t>
  </si>
  <si>
    <t>Data used for Figure 1.6. Wealth is increasing much more at the very top</t>
  </si>
  <si>
    <t>Data used for Figure 1.7. Wealth grows faster among the very wealthy</t>
  </si>
  <si>
    <t>Wealth growth 1995-2025</t>
  </si>
  <si>
    <t>Data used for Figure 1.8. Extreme wealth inequality is persistent and increasing</t>
  </si>
  <si>
    <t>Data used for Figure 1.9. Income inequality has persisted for centuries</t>
  </si>
  <si>
    <t>Data used for Figure 1.10. Extreme income inequality has been persistent during the last two centuries</t>
  </si>
  <si>
    <t>Data used for Figure 1.11.a Uneven repartition of income</t>
  </si>
  <si>
    <t>Next 0.9%</t>
  </si>
  <si>
    <t>World</t>
  </si>
  <si>
    <t>Data used for Figure 1.11.b. Uneven repartition of income</t>
  </si>
  <si>
    <t>Top .01%</t>
  </si>
  <si>
    <t>Data used for Figure 1.12. There is very large inequality across regions</t>
  </si>
  <si>
    <t>RegionWID</t>
  </si>
  <si>
    <t>average_inc</t>
  </si>
  <si>
    <t>average_wealth</t>
  </si>
  <si>
    <t>0 axis</t>
  </si>
  <si>
    <t>Sub-Saharan Africa</t>
  </si>
  <si>
    <t>South &amp; Southeast Asia</t>
  </si>
  <si>
    <t>Latin America</t>
  </si>
  <si>
    <t>Middle East &amp; North Africa</t>
  </si>
  <si>
    <t>Russia &amp; Central Asia</t>
  </si>
  <si>
    <t>East Asia</t>
  </si>
  <si>
    <t>Europe</t>
  </si>
  <si>
    <t>North America &amp; Oceania</t>
  </si>
  <si>
    <t>Data used for Figure 1.13. There is also very large inequality within regions</t>
  </si>
  <si>
    <t>iso</t>
  </si>
  <si>
    <t>rhweal992j</t>
  </si>
  <si>
    <t>T1B50</t>
  </si>
  <si>
    <t>T0_001B50</t>
  </si>
  <si>
    <t>rptinc992j</t>
  </si>
  <si>
    <t>National income</t>
  </si>
  <si>
    <t>World population</t>
  </si>
  <si>
    <r>
      <t xml:space="preserve">Box 1.1. Regions used in the </t>
    </r>
    <r>
      <rPr>
        <b/>
        <i/>
        <sz val="11"/>
        <color theme="1"/>
        <rFont val="Calibri"/>
        <family val="2"/>
        <scheme val="minor"/>
      </rPr>
      <t>World Inequality Report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</si>
</sst>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_-;\-* #,##0.00_-;_-* &quot;-&quot;??_-;_-@_-"/>
    <numFmt numFmtId="165" formatCode="0.000000%"/>
    <numFmt numFmtId="166" formatCode="0.00000%"/>
    <numFmt numFmtId="167" formatCode="0.00000"/>
    <numFmt numFmtId="168" formatCode="0.0%"/>
    <numFmt numFmtId="169" formatCode="0.000%"/>
    <numFmt numFmtId="170" formatCode="0.0"/>
    <numFmt numFmtId="171" formatCode="###,,&quot; million&quot;"/>
    <numFmt numFmtId="172" formatCode="_-* #,##0_-;\-* #,##0_-;_-* &quot;-&quot;??_-;_-@_-"/>
    <numFmt numFmtId="173" formatCode="0.000"/>
    <numFmt numFmtId="174" formatCode="###,,,&quot; billion&quot;"/>
    <numFmt numFmtId="175" formatCode="###.0,,,&quot; billion&quot;"/>
    <numFmt numFmtId="176" formatCode="###.0,,&quot; million&quot;"/>
    <numFmt numFmtId="177" formatCode="##,##0"/>
    <numFmt numFmtId="178" formatCode="0.0000"/>
    <numFmt numFmtId="179" formatCode="0.000000"/>
  </numFmts>
  <fonts count="2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1"/>
      <name val="Calibri"/>
      <family val="2"/>
      <scheme val="minor"/>
    </font>
    <font>
      <sz val="11"/>
      <color rgb="FFC4C4C4"/>
      <name val="Calibri"/>
      <family val="2"/>
      <scheme val="minor"/>
    </font>
    <font>
      <sz val="11"/>
      <color theme="1"/>
      <name val="Calibri (Cuerpo)"/>
    </font>
    <font>
      <sz val="11"/>
      <color rgb="FF000000"/>
      <name val="Calibri (Cuerpo)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AA02B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/>
      <right/>
      <top/>
      <bottom style="thin">
        <color rgb="FFBCBCBC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rgb="FFBCBCBC"/>
      </top>
      <bottom style="thin">
        <color rgb="FFBCBCBC"/>
      </bottom>
      <diagonal/>
    </border>
    <border>
      <left style="thin">
        <color theme="0"/>
      </left>
      <right style="thin">
        <color theme="0"/>
      </right>
      <top style="thin">
        <color rgb="FFBCBCBC"/>
      </top>
      <bottom style="thin">
        <color rgb="FFBCBCBC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rgb="FFBCBCBC"/>
      </top>
      <bottom style="thin">
        <color theme="0"/>
      </bottom>
      <diagonal/>
    </border>
    <border>
      <left/>
      <right style="thin">
        <color theme="0"/>
      </right>
      <top style="thin">
        <color rgb="FFBCBCBC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rgb="FFBCBCBC"/>
      </top>
      <bottom/>
      <diagonal/>
    </border>
    <border>
      <left style="thin">
        <color theme="0"/>
      </left>
      <right/>
      <top style="thin">
        <color rgb="FFBCBCBC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0"/>
      </right>
      <top/>
      <bottom style="thin">
        <color rgb="FFBCBCBC"/>
      </bottom>
      <diagonal/>
    </border>
    <border>
      <left style="thin">
        <color theme="0"/>
      </left>
      <right/>
      <top/>
      <bottom/>
      <diagonal/>
    </border>
  </borders>
  <cellStyleXfs count="27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/>
    <xf numFmtId="0" fontId="6" fillId="0" borderId="0"/>
    <xf numFmtId="0" fontId="8" fillId="0" borderId="0"/>
    <xf numFmtId="0" fontId="6" fillId="0" borderId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9" fontId="6" fillId="0" borderId="0" applyFont="0" applyFill="0" applyBorder="0" applyAlignment="0" applyProtection="0"/>
    <xf numFmtId="0" fontId="10" fillId="0" borderId="0"/>
    <xf numFmtId="0" fontId="15" fillId="0" borderId="0" applyNumberFormat="0" applyFill="0" applyBorder="0" applyAlignment="0" applyProtection="0"/>
    <xf numFmtId="0" fontId="6" fillId="0" borderId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4" fillId="0" borderId="0"/>
    <xf numFmtId="0" fontId="2" fillId="0" borderId="0"/>
  </cellStyleXfs>
  <cellXfs count="169">
    <xf numFmtId="0" fontId="0" fillId="0" borderId="0" xfId="0"/>
    <xf numFmtId="0" fontId="11" fillId="0" borderId="0" xfId="3" applyFont="1" applyAlignment="1">
      <alignment horizontal="left" vertical="top" readingOrder="1"/>
    </xf>
    <xf numFmtId="0" fontId="12" fillId="0" borderId="0" xfId="0" applyFont="1"/>
    <xf numFmtId="0" fontId="6" fillId="2" borderId="0" xfId="6" applyFill="1"/>
    <xf numFmtId="165" fontId="0" fillId="2" borderId="0" xfId="7" applyNumberFormat="1" applyFont="1" applyFill="1"/>
    <xf numFmtId="166" fontId="0" fillId="2" borderId="0" xfId="7" applyNumberFormat="1" applyFont="1" applyFill="1"/>
    <xf numFmtId="0" fontId="12" fillId="2" borderId="0" xfId="6" applyFont="1" applyFill="1"/>
    <xf numFmtId="0" fontId="16" fillId="2" borderId="0" xfId="12" applyFont="1" applyFill="1"/>
    <xf numFmtId="0" fontId="6" fillId="2" borderId="0" xfId="13" applyFill="1"/>
    <xf numFmtId="0" fontId="8" fillId="2" borderId="0" xfId="9" applyFont="1" applyFill="1"/>
    <xf numFmtId="0" fontId="8" fillId="2" borderId="0" xfId="9" applyFont="1" applyFill="1" applyAlignment="1">
      <alignment horizontal="center" vertical="center"/>
    </xf>
    <xf numFmtId="0" fontId="0" fillId="2" borderId="0" xfId="0" applyFill="1"/>
    <xf numFmtId="171" fontId="8" fillId="2" borderId="1" xfId="1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wrapText="1"/>
    </xf>
    <xf numFmtId="1" fontId="0" fillId="2" borderId="0" xfId="0" applyNumberFormat="1" applyFill="1"/>
    <xf numFmtId="0" fontId="12" fillId="2" borderId="0" xfId="13" applyFont="1" applyFill="1" applyAlignment="1">
      <alignment vertical="center"/>
    </xf>
    <xf numFmtId="0" fontId="0" fillId="2" borderId="0" xfId="0" applyFill="1" applyAlignment="1">
      <alignment wrapText="1"/>
    </xf>
    <xf numFmtId="0" fontId="5" fillId="2" borderId="0" xfId="22" applyFill="1"/>
    <xf numFmtId="0" fontId="8" fillId="2" borderId="0" xfId="4" applyFont="1" applyFill="1"/>
    <xf numFmtId="0" fontId="0" fillId="2" borderId="4" xfId="0" applyFill="1" applyBorder="1"/>
    <xf numFmtId="170" fontId="8" fillId="2" borderId="4" xfId="14" applyNumberFormat="1" applyFill="1" applyBorder="1" applyAlignment="1">
      <alignment horizontal="right"/>
    </xf>
    <xf numFmtId="1" fontId="8" fillId="2" borderId="4" xfId="14" applyNumberFormat="1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12" fillId="2" borderId="0" xfId="0" applyFont="1" applyFill="1"/>
    <xf numFmtId="0" fontId="8" fillId="2" borderId="0" xfId="5" applyFill="1"/>
    <xf numFmtId="0" fontId="12" fillId="2" borderId="0" xfId="4" applyFont="1" applyFill="1"/>
    <xf numFmtId="0" fontId="8" fillId="2" borderId="4" xfId="4" applyFont="1" applyFill="1" applyBorder="1"/>
    <xf numFmtId="0" fontId="8" fillId="2" borderId="4" xfId="4" applyFont="1" applyFill="1" applyBorder="1" applyAlignment="1">
      <alignment horizontal="center"/>
    </xf>
    <xf numFmtId="2" fontId="8" fillId="2" borderId="4" xfId="4" applyNumberFormat="1" applyFont="1" applyFill="1" applyBorder="1"/>
    <xf numFmtId="9" fontId="9" fillId="2" borderId="4" xfId="0" applyNumberFormat="1" applyFont="1" applyFill="1" applyBorder="1"/>
    <xf numFmtId="9" fontId="0" fillId="2" borderId="4" xfId="0" applyNumberFormat="1" applyFill="1" applyBorder="1"/>
    <xf numFmtId="0" fontId="0" fillId="2" borderId="0" xfId="0" applyFill="1" applyAlignment="1">
      <alignment vertical="top"/>
    </xf>
    <xf numFmtId="9" fontId="0" fillId="2" borderId="4" xfId="2" applyFont="1" applyFill="1" applyBorder="1" applyAlignment="1">
      <alignment horizontal="right"/>
    </xf>
    <xf numFmtId="9" fontId="13" fillId="2" borderId="0" xfId="13" applyNumberFormat="1" applyFont="1" applyFill="1"/>
    <xf numFmtId="1" fontId="6" fillId="2" borderId="0" xfId="13" applyNumberFormat="1" applyFill="1"/>
    <xf numFmtId="0" fontId="8" fillId="2" borderId="4" xfId="5" applyFill="1" applyBorder="1"/>
    <xf numFmtId="9" fontId="13" fillId="2" borderId="4" xfId="13" applyNumberFormat="1" applyFont="1" applyFill="1" applyBorder="1"/>
    <xf numFmtId="1" fontId="6" fillId="2" borderId="4" xfId="13" applyNumberFormat="1" applyFill="1" applyBorder="1"/>
    <xf numFmtId="0" fontId="12" fillId="2" borderId="0" xfId="5" applyFont="1" applyFill="1"/>
    <xf numFmtId="175" fontId="8" fillId="2" borderId="0" xfId="10" applyNumberFormat="1" applyFont="1" applyFill="1" applyBorder="1" applyAlignment="1">
      <alignment horizontal="center" vertical="center"/>
    </xf>
    <xf numFmtId="9" fontId="8" fillId="2" borderId="0" xfId="2" applyFont="1" applyFill="1" applyBorder="1" applyAlignment="1">
      <alignment horizontal="center" vertical="center"/>
    </xf>
    <xf numFmtId="168" fontId="0" fillId="0" borderId="2" xfId="9" applyNumberFormat="1" applyFont="1" applyBorder="1" applyAlignment="1">
      <alignment horizontal="center" vertical="center"/>
    </xf>
    <xf numFmtId="168" fontId="0" fillId="0" borderId="3" xfId="9" applyNumberFormat="1" applyFont="1" applyBorder="1" applyAlignment="1">
      <alignment horizontal="center" vertical="center"/>
    </xf>
    <xf numFmtId="0" fontId="12" fillId="3" borderId="3" xfId="9" applyFont="1" applyFill="1" applyBorder="1" applyAlignment="1">
      <alignment horizontal="center" vertical="center" wrapText="1"/>
    </xf>
    <xf numFmtId="0" fontId="0" fillId="0" borderId="5" xfId="9" applyFont="1" applyBorder="1" applyAlignment="1">
      <alignment horizontal="center" vertical="center"/>
    </xf>
    <xf numFmtId="0" fontId="12" fillId="3" borderId="3" xfId="9" applyFont="1" applyFill="1" applyBorder="1" applyAlignment="1">
      <alignment horizontal="center" vertical="center"/>
    </xf>
    <xf numFmtId="175" fontId="8" fillId="0" borderId="6" xfId="10" applyNumberFormat="1" applyFont="1" applyFill="1" applyBorder="1" applyAlignment="1">
      <alignment horizontal="center" vertical="center"/>
    </xf>
    <xf numFmtId="171" fontId="0" fillId="0" borderId="6" xfId="1" applyNumberFormat="1" applyFont="1" applyFill="1" applyBorder="1" applyAlignment="1">
      <alignment horizontal="center" vertical="center"/>
    </xf>
    <xf numFmtId="176" fontId="0" fillId="0" borderId="6" xfId="1" applyNumberFormat="1" applyFont="1" applyFill="1" applyBorder="1" applyAlignment="1">
      <alignment horizontal="center" vertical="center"/>
    </xf>
    <xf numFmtId="3" fontId="0" fillId="0" borderId="6" xfId="1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9" fontId="0" fillId="0" borderId="6" xfId="2" applyFont="1" applyFill="1" applyBorder="1" applyAlignment="1">
      <alignment horizontal="center" vertical="center"/>
    </xf>
    <xf numFmtId="9" fontId="8" fillId="0" borderId="6" xfId="2" applyFont="1" applyFill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9" fontId="0" fillId="0" borderId="3" xfId="9" applyNumberFormat="1" applyFont="1" applyBorder="1" applyAlignment="1">
      <alignment horizontal="center" vertical="center"/>
    </xf>
    <xf numFmtId="9" fontId="0" fillId="0" borderId="5" xfId="9" applyNumberFormat="1" applyFont="1" applyBorder="1" applyAlignment="1">
      <alignment horizontal="center" vertical="center"/>
    </xf>
    <xf numFmtId="0" fontId="14" fillId="2" borderId="7" xfId="0" applyFont="1" applyFill="1" applyBorder="1"/>
    <xf numFmtId="165" fontId="8" fillId="2" borderId="0" xfId="7" applyNumberFormat="1" applyFont="1" applyFill="1"/>
    <xf numFmtId="166" fontId="8" fillId="2" borderId="0" xfId="7" applyNumberFormat="1" applyFont="1" applyFill="1"/>
    <xf numFmtId="0" fontId="8" fillId="2" borderId="0" xfId="6" applyFont="1" applyFill="1"/>
    <xf numFmtId="175" fontId="8" fillId="2" borderId="1" xfId="10" applyNumberFormat="1" applyFont="1" applyFill="1" applyBorder="1" applyAlignment="1">
      <alignment horizontal="center" vertical="center"/>
    </xf>
    <xf numFmtId="176" fontId="8" fillId="2" borderId="1" xfId="10" applyNumberFormat="1" applyFont="1" applyFill="1" applyBorder="1" applyAlignment="1">
      <alignment horizontal="center" vertical="center"/>
    </xf>
    <xf numFmtId="3" fontId="8" fillId="2" borderId="1" xfId="10" applyNumberFormat="1" applyFont="1" applyFill="1" applyBorder="1" applyAlignment="1">
      <alignment horizontal="center" vertical="center"/>
    </xf>
    <xf numFmtId="9" fontId="8" fillId="2" borderId="1" xfId="2" applyFont="1" applyFill="1" applyBorder="1" applyAlignment="1">
      <alignment horizontal="center" vertical="center"/>
    </xf>
    <xf numFmtId="168" fontId="8" fillId="2" borderId="1" xfId="2" applyNumberFormat="1" applyFont="1" applyFill="1" applyBorder="1" applyAlignment="1">
      <alignment horizontal="center" vertical="center"/>
    </xf>
    <xf numFmtId="168" fontId="8" fillId="2" borderId="3" xfId="2" applyNumberFormat="1" applyFont="1" applyFill="1" applyBorder="1" applyAlignment="1">
      <alignment horizontal="center" vertical="center"/>
    </xf>
    <xf numFmtId="0" fontId="0" fillId="2" borderId="10" xfId="0" applyFill="1" applyBorder="1"/>
    <xf numFmtId="9" fontId="10" fillId="2" borderId="10" xfId="0" applyNumberFormat="1" applyFont="1" applyFill="1" applyBorder="1"/>
    <xf numFmtId="1" fontId="10" fillId="2" borderId="10" xfId="11" applyNumberFormat="1" applyFill="1" applyBorder="1"/>
    <xf numFmtId="168" fontId="10" fillId="2" borderId="10" xfId="0" applyNumberFormat="1" applyFont="1" applyFill="1" applyBorder="1"/>
    <xf numFmtId="0" fontId="0" fillId="2" borderId="10" xfId="0" applyFill="1" applyBorder="1" applyAlignment="1">
      <alignment horizontal="center"/>
    </xf>
    <xf numFmtId="0" fontId="8" fillId="2" borderId="10" xfId="5" applyFill="1" applyBorder="1" applyAlignment="1">
      <alignment horizontal="center"/>
    </xf>
    <xf numFmtId="0" fontId="10" fillId="2" borderId="0" xfId="8" applyFill="1"/>
    <xf numFmtId="0" fontId="8" fillId="2" borderId="10" xfId="8" applyFont="1" applyFill="1" applyBorder="1" applyAlignment="1">
      <alignment horizontal="center"/>
    </xf>
    <xf numFmtId="167" fontId="10" fillId="2" borderId="0" xfId="8" applyNumberFormat="1" applyFill="1"/>
    <xf numFmtId="1" fontId="10" fillId="2" borderId="0" xfId="8" applyNumberFormat="1" applyFill="1"/>
    <xf numFmtId="0" fontId="8" fillId="2" borderId="3" xfId="9" applyFont="1" applyFill="1" applyBorder="1" applyAlignment="1">
      <alignment horizontal="center" vertical="center" wrapText="1"/>
    </xf>
    <xf numFmtId="0" fontId="8" fillId="0" borderId="1" xfId="9" applyFont="1" applyBorder="1" applyAlignment="1">
      <alignment vertical="top"/>
    </xf>
    <xf numFmtId="0" fontId="17" fillId="0" borderId="11" xfId="9" applyFont="1" applyBorder="1" applyAlignment="1">
      <alignment vertical="top"/>
    </xf>
    <xf numFmtId="0" fontId="8" fillId="2" borderId="7" xfId="9" applyFont="1" applyFill="1" applyBorder="1"/>
    <xf numFmtId="0" fontId="8" fillId="0" borderId="12" xfId="9" applyFont="1" applyBorder="1" applyAlignment="1">
      <alignment vertical="top"/>
    </xf>
    <xf numFmtId="3" fontId="8" fillId="2" borderId="0" xfId="10" applyNumberFormat="1" applyFont="1" applyFill="1" applyBorder="1" applyAlignment="1">
      <alignment horizontal="center" vertical="center"/>
    </xf>
    <xf numFmtId="168" fontId="8" fillId="2" borderId="0" xfId="2" applyNumberFormat="1" applyFont="1" applyFill="1" applyBorder="1" applyAlignment="1">
      <alignment horizontal="center" vertical="center"/>
    </xf>
    <xf numFmtId="174" fontId="8" fillId="2" borderId="1" xfId="10" applyNumberFormat="1" applyFont="1" applyFill="1" applyBorder="1" applyAlignment="1">
      <alignment horizontal="center" vertical="center"/>
    </xf>
    <xf numFmtId="0" fontId="10" fillId="2" borderId="10" xfId="8" applyFill="1" applyBorder="1" applyAlignment="1">
      <alignment horizontal="center" vertical="center"/>
    </xf>
    <xf numFmtId="0" fontId="10" fillId="2" borderId="10" xfId="8" applyFill="1" applyBorder="1" applyAlignment="1">
      <alignment horizontal="center"/>
    </xf>
    <xf numFmtId="1" fontId="10" fillId="2" borderId="10" xfId="11" applyNumberFormat="1" applyFill="1" applyBorder="1" applyAlignment="1">
      <alignment horizontal="center" vertical="center"/>
    </xf>
    <xf numFmtId="170" fontId="10" fillId="2" borderId="10" xfId="11" applyNumberFormat="1" applyFill="1" applyBorder="1" applyAlignment="1">
      <alignment horizontal="center" vertical="center"/>
    </xf>
    <xf numFmtId="2" fontId="10" fillId="2" borderId="10" xfId="11" applyNumberFormat="1" applyFill="1" applyBorder="1" applyAlignment="1">
      <alignment horizontal="center" vertical="center"/>
    </xf>
    <xf numFmtId="173" fontId="10" fillId="2" borderId="10" xfId="11" applyNumberFormat="1" applyFill="1" applyBorder="1" applyAlignment="1">
      <alignment horizontal="center" vertical="center"/>
    </xf>
    <xf numFmtId="178" fontId="10" fillId="2" borderId="10" xfId="11" applyNumberFormat="1" applyFill="1" applyBorder="1" applyAlignment="1">
      <alignment horizontal="center" vertical="center"/>
    </xf>
    <xf numFmtId="167" fontId="10" fillId="2" borderId="10" xfId="11" applyNumberFormat="1" applyFill="1" applyBorder="1" applyAlignment="1">
      <alignment horizontal="center" vertical="center"/>
    </xf>
    <xf numFmtId="179" fontId="10" fillId="2" borderId="10" xfId="11" applyNumberFormat="1" applyFill="1" applyBorder="1" applyAlignment="1">
      <alignment horizontal="center" vertical="center"/>
    </xf>
    <xf numFmtId="9" fontId="13" fillId="2" borderId="10" xfId="13" applyNumberFormat="1" applyFont="1" applyFill="1" applyBorder="1"/>
    <xf numFmtId="0" fontId="6" fillId="2" borderId="10" xfId="13" applyFill="1" applyBorder="1" applyAlignment="1">
      <alignment horizontal="center"/>
    </xf>
    <xf numFmtId="1" fontId="6" fillId="2" borderId="10" xfId="13" applyNumberFormat="1" applyFill="1" applyBorder="1" applyAlignment="1">
      <alignment horizontal="center"/>
    </xf>
    <xf numFmtId="0" fontId="12" fillId="2" borderId="0" xfId="13" applyFont="1" applyFill="1"/>
    <xf numFmtId="0" fontId="8" fillId="2" borderId="0" xfId="24" applyFill="1"/>
    <xf numFmtId="0" fontId="8" fillId="2" borderId="0" xfId="24" applyFill="1" applyAlignment="1">
      <alignment vertical="center"/>
    </xf>
    <xf numFmtId="0" fontId="8" fillId="2" borderId="0" xfId="13" applyFont="1" applyFill="1"/>
    <xf numFmtId="0" fontId="8" fillId="2" borderId="10" xfId="13" applyFont="1" applyFill="1" applyBorder="1" applyAlignment="1">
      <alignment horizontal="center"/>
    </xf>
    <xf numFmtId="1" fontId="8" fillId="2" borderId="10" xfId="13" applyNumberFormat="1" applyFont="1" applyFill="1" applyBorder="1" applyAlignment="1">
      <alignment horizontal="center"/>
    </xf>
    <xf numFmtId="9" fontId="21" fillId="2" borderId="10" xfId="13" applyNumberFormat="1" applyFont="1" applyFill="1" applyBorder="1"/>
    <xf numFmtId="9" fontId="21" fillId="2" borderId="0" xfId="13" applyNumberFormat="1" applyFont="1" applyFill="1"/>
    <xf numFmtId="10" fontId="10" fillId="2" borderId="10" xfId="0" applyNumberFormat="1" applyFont="1" applyFill="1" applyBorder="1"/>
    <xf numFmtId="0" fontId="10" fillId="2" borderId="0" xfId="19" applyFill="1"/>
    <xf numFmtId="0" fontId="10" fillId="2" borderId="10" xfId="19" applyFill="1" applyBorder="1" applyAlignment="1">
      <alignment horizontal="center"/>
    </xf>
    <xf numFmtId="1" fontId="10" fillId="2" borderId="10" xfId="11" applyNumberFormat="1" applyFill="1" applyBorder="1" applyAlignment="1">
      <alignment horizontal="center"/>
    </xf>
    <xf numFmtId="9" fontId="6" fillId="2" borderId="10" xfId="13" applyNumberFormat="1" applyFill="1" applyBorder="1" applyAlignment="1">
      <alignment horizontal="center"/>
    </xf>
    <xf numFmtId="9" fontId="0" fillId="2" borderId="10" xfId="17" applyFont="1" applyFill="1" applyBorder="1"/>
    <xf numFmtId="9" fontId="6" fillId="2" borderId="10" xfId="13" applyNumberFormat="1" applyFill="1" applyBorder="1"/>
    <xf numFmtId="0" fontId="6" fillId="2" borderId="10" xfId="13" applyFill="1" applyBorder="1" applyAlignment="1">
      <alignment horizontal="left"/>
    </xf>
    <xf numFmtId="10" fontId="6" fillId="2" borderId="10" xfId="13" applyNumberFormat="1" applyFill="1" applyBorder="1"/>
    <xf numFmtId="169" fontId="6" fillId="2" borderId="10" xfId="13" applyNumberFormat="1" applyFill="1" applyBorder="1"/>
    <xf numFmtId="0" fontId="19" fillId="2" borderId="10" xfId="0" applyFont="1" applyFill="1" applyBorder="1" applyAlignment="1">
      <alignment horizontal="center"/>
    </xf>
    <xf numFmtId="0" fontId="19" fillId="2" borderId="10" xfId="0" applyFont="1" applyFill="1" applyBorder="1"/>
    <xf numFmtId="9" fontId="20" fillId="2" borderId="10" xfId="0" applyNumberFormat="1" applyFont="1" applyFill="1" applyBorder="1"/>
    <xf numFmtId="1" fontId="8" fillId="2" borderId="10" xfId="14" applyNumberFormat="1" applyFill="1" applyBorder="1" applyAlignment="1">
      <alignment horizontal="center"/>
    </xf>
    <xf numFmtId="172" fontId="8" fillId="2" borderId="10" xfId="1" applyNumberFormat="1" applyFont="1" applyFill="1" applyBorder="1"/>
    <xf numFmtId="0" fontId="18" fillId="2" borderId="0" xfId="0" applyFont="1" applyFill="1"/>
    <xf numFmtId="0" fontId="3" fillId="2" borderId="0" xfId="9" applyFont="1" applyFill="1"/>
    <xf numFmtId="0" fontId="8" fillId="2" borderId="0" xfId="0" applyFont="1" applyFill="1"/>
    <xf numFmtId="0" fontId="3" fillId="2" borderId="0" xfId="9" applyFont="1" applyFill="1" applyAlignment="1">
      <alignment horizontal="center" vertical="center"/>
    </xf>
    <xf numFmtId="174" fontId="8" fillId="2" borderId="3" xfId="10" applyNumberFormat="1" applyFont="1" applyFill="1" applyBorder="1" applyAlignment="1">
      <alignment horizontal="center" vertical="center"/>
    </xf>
    <xf numFmtId="0" fontId="22" fillId="2" borderId="4" xfId="26" applyFont="1" applyFill="1" applyBorder="1"/>
    <xf numFmtId="0" fontId="2" fillId="2" borderId="0" xfId="26" applyFill="1"/>
    <xf numFmtId="0" fontId="2" fillId="2" borderId="4" xfId="26" applyFill="1" applyBorder="1"/>
    <xf numFmtId="0" fontId="14" fillId="2" borderId="13" xfId="0" applyFont="1" applyFill="1" applyBorder="1"/>
    <xf numFmtId="0" fontId="14" fillId="2" borderId="15" xfId="0" applyFont="1" applyFill="1" applyBorder="1"/>
    <xf numFmtId="0" fontId="14" fillId="2" borderId="14" xfId="0" applyFont="1" applyFill="1" applyBorder="1"/>
    <xf numFmtId="0" fontId="0" fillId="0" borderId="11" xfId="9" applyFont="1" applyBorder="1" applyAlignment="1">
      <alignment horizontal="center" vertical="center"/>
    </xf>
    <xf numFmtId="0" fontId="0" fillId="0" borderId="16" xfId="9" applyFont="1" applyBorder="1" applyAlignment="1">
      <alignment horizontal="center" vertical="center"/>
    </xf>
    <xf numFmtId="0" fontId="14" fillId="2" borderId="17" xfId="0" applyFont="1" applyFill="1" applyBorder="1"/>
    <xf numFmtId="0" fontId="8" fillId="2" borderId="1" xfId="9" applyFont="1" applyFill="1" applyBorder="1" applyAlignment="1">
      <alignment horizontal="center" vertical="center"/>
    </xf>
    <xf numFmtId="0" fontId="8" fillId="2" borderId="3" xfId="9" applyFont="1" applyFill="1" applyBorder="1" applyAlignment="1">
      <alignment horizontal="center" vertical="center"/>
    </xf>
    <xf numFmtId="0" fontId="8" fillId="2" borderId="2" xfId="9" applyFont="1" applyFill="1" applyBorder="1" applyAlignment="1">
      <alignment horizontal="center" vertical="center"/>
    </xf>
    <xf numFmtId="0" fontId="17" fillId="2" borderId="2" xfId="9" applyFont="1" applyFill="1" applyBorder="1" applyAlignment="1">
      <alignment horizontal="center" vertical="center"/>
    </xf>
    <xf numFmtId="0" fontId="1" fillId="2" borderId="4" xfId="26" applyFont="1" applyFill="1" applyBorder="1"/>
    <xf numFmtId="0" fontId="1" fillId="2" borderId="4" xfId="26" applyFont="1" applyFill="1" applyBorder="1" applyAlignment="1">
      <alignment wrapText="1"/>
    </xf>
    <xf numFmtId="9" fontId="10" fillId="2" borderId="0" xfId="8" applyNumberFormat="1" applyFill="1"/>
    <xf numFmtId="0" fontId="22" fillId="2" borderId="0" xfId="9" applyFont="1" applyFill="1"/>
    <xf numFmtId="0" fontId="1" fillId="2" borderId="0" xfId="9" applyFont="1" applyFill="1"/>
    <xf numFmtId="0" fontId="1" fillId="2" borderId="0" xfId="9" applyFont="1" applyFill="1" applyAlignment="1">
      <alignment horizontal="center" vertical="center"/>
    </xf>
    <xf numFmtId="0" fontId="1" fillId="2" borderId="3" xfId="9" applyFont="1" applyFill="1" applyBorder="1"/>
    <xf numFmtId="0" fontId="1" fillId="2" borderId="3" xfId="9" applyFont="1" applyFill="1" applyBorder="1" applyAlignment="1">
      <alignment horizontal="center" vertical="center"/>
    </xf>
    <xf numFmtId="0" fontId="1" fillId="2" borderId="8" xfId="9" applyFont="1" applyFill="1" applyBorder="1"/>
    <xf numFmtId="168" fontId="1" fillId="2" borderId="8" xfId="10" applyNumberFormat="1" applyFont="1" applyFill="1" applyBorder="1"/>
    <xf numFmtId="0" fontId="1" fillId="2" borderId="8" xfId="9" applyFont="1" applyFill="1" applyBorder="1" applyAlignment="1">
      <alignment horizontal="center" vertical="center"/>
    </xf>
    <xf numFmtId="0" fontId="1" fillId="2" borderId="9" xfId="9" applyFont="1" applyFill="1" applyBorder="1"/>
    <xf numFmtId="0" fontId="1" fillId="2" borderId="0" xfId="6" applyFont="1" applyFill="1"/>
    <xf numFmtId="9" fontId="1" fillId="2" borderId="4" xfId="2" applyFont="1" applyFill="1" applyBorder="1"/>
    <xf numFmtId="172" fontId="1" fillId="2" borderId="4" xfId="1" applyNumberFormat="1" applyFont="1" applyFill="1" applyBorder="1"/>
    <xf numFmtId="177" fontId="1" fillId="2" borderId="4" xfId="1" applyNumberFormat="1" applyFont="1" applyFill="1" applyBorder="1"/>
    <xf numFmtId="10" fontId="1" fillId="2" borderId="4" xfId="2" applyNumberFormat="1" applyFont="1" applyFill="1" applyBorder="1"/>
    <xf numFmtId="169" fontId="1" fillId="2" borderId="4" xfId="2" applyNumberFormat="1" applyFont="1" applyFill="1" applyBorder="1"/>
    <xf numFmtId="165" fontId="1" fillId="2" borderId="4" xfId="2" applyNumberFormat="1" applyFont="1" applyFill="1" applyBorder="1"/>
    <xf numFmtId="1" fontId="1" fillId="2" borderId="10" xfId="4" applyNumberFormat="1" applyFont="1" applyFill="1" applyBorder="1" applyAlignment="1">
      <alignment horizontal="center"/>
    </xf>
    <xf numFmtId="9" fontId="1" fillId="2" borderId="10" xfId="4" applyNumberFormat="1" applyFont="1" applyFill="1" applyBorder="1"/>
    <xf numFmtId="9" fontId="1" fillId="2" borderId="10" xfId="2" applyFont="1" applyFill="1" applyBorder="1"/>
    <xf numFmtId="172" fontId="1" fillId="2" borderId="10" xfId="1" applyNumberFormat="1" applyFont="1" applyFill="1" applyBorder="1"/>
    <xf numFmtId="10" fontId="1" fillId="2" borderId="10" xfId="2" applyNumberFormat="1" applyFont="1" applyFill="1" applyBorder="1"/>
    <xf numFmtId="169" fontId="1" fillId="2" borderId="10" xfId="2" applyNumberFormat="1" applyFont="1" applyFill="1" applyBorder="1"/>
    <xf numFmtId="165" fontId="1" fillId="2" borderId="10" xfId="2" applyNumberFormat="1" applyFont="1" applyFill="1" applyBorder="1"/>
    <xf numFmtId="0" fontId="1" fillId="2" borderId="10" xfId="13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2" borderId="2" xfId="9" applyFont="1" applyFill="1" applyBorder="1" applyAlignment="1">
      <alignment horizontal="center" wrapText="1"/>
    </xf>
    <xf numFmtId="0" fontId="0" fillId="2" borderId="4" xfId="4" applyFont="1" applyFill="1" applyBorder="1" applyAlignment="1">
      <alignment horizontal="center"/>
    </xf>
  </cellXfs>
  <cellStyles count="27">
    <cellStyle name="Comma" xfId="1" builtinId="3"/>
    <cellStyle name="Lien hypertexte 2" xfId="12" xr:uid="{48697347-9F8B-6845-B803-4063AAB5EE63}"/>
    <cellStyle name="Normal" xfId="0" builtinId="0"/>
    <cellStyle name="Normal 2" xfId="13" xr:uid="{E811935B-3AD8-F34A-A460-4F376DD76CE2}"/>
    <cellStyle name="Normal 2 2" xfId="14" xr:uid="{5207FF2D-1133-E544-B3F1-86E70827D14E}"/>
    <cellStyle name="Normal 2 2 2" xfId="16" xr:uid="{9EFCBC2B-3C9B-4D44-B5FC-2E5EB9D3D49F}"/>
    <cellStyle name="Normal 2 2 2 2" xfId="21" xr:uid="{1944B0B8-427C-5642-8E89-1AFB2C733247}"/>
    <cellStyle name="Normal 2 3" xfId="20" xr:uid="{F8071A1F-6706-E940-A61B-D7683389D9BA}"/>
    <cellStyle name="Normal 3" xfId="5" xr:uid="{68E751E9-D1FC-1341-BCB2-C5CF76DBE8D0}"/>
    <cellStyle name="Normal 3 2" xfId="11" xr:uid="{272DA8A7-655B-F541-82E3-7FCAE3DCD5CE}"/>
    <cellStyle name="Normal 3 2 2" xfId="18" xr:uid="{A7F91FD1-A029-6C41-B0F4-388B89594C64}"/>
    <cellStyle name="Normal 3 2 3" xfId="22" xr:uid="{D74F6108-5BCA-954B-80DE-EFC583229A43}"/>
    <cellStyle name="Normal 3 3" xfId="4" xr:uid="{128F83EA-425D-C444-8B6D-0023A5B1740C}"/>
    <cellStyle name="Normal 3 3 2" xfId="23" xr:uid="{1E164A0C-763C-E047-A879-0D81AF205D76}"/>
    <cellStyle name="Normal 3 4" xfId="9" xr:uid="{5F4EA041-B74A-0E47-91E4-3D8941A93BEA}"/>
    <cellStyle name="Normal 4" xfId="24" xr:uid="{E21AAF2B-6CE1-464F-992D-5D813BB74E39}"/>
    <cellStyle name="Normal 4 2" xfId="6" xr:uid="{FA55BFF8-53DF-C949-9A90-9F27983FDC2A}"/>
    <cellStyle name="Normal 5" xfId="25" xr:uid="{A21AED5E-3F97-C845-9B58-870F6A07CAF7}"/>
    <cellStyle name="Normal 6" xfId="8" xr:uid="{147984E2-7271-F144-946F-CD0ADDEBFA63}"/>
    <cellStyle name="Normal 7" xfId="19" xr:uid="{10F773D0-55FD-8840-A01D-801922370AE7}"/>
    <cellStyle name="Normal 8" xfId="3" xr:uid="{5840042E-D149-9F4F-8B41-A33AA69982A6}"/>
    <cellStyle name="Normal 9" xfId="26" xr:uid="{59168AA3-090F-7D41-8D06-52619BF6D091}"/>
    <cellStyle name="Percent" xfId="2" builtinId="5"/>
    <cellStyle name="Porcentaje 2" xfId="15" xr:uid="{BDC78FA8-4F24-554A-A7EC-7ED3FB350FC8}"/>
    <cellStyle name="Porcentaje 3" xfId="17" xr:uid="{E852E64E-4C74-D943-83FD-528CCAA4EEE8}"/>
    <cellStyle name="Pourcentage 2 2" xfId="10" xr:uid="{7F0468F5-D849-A943-A354-F51A8DE2EA6B}"/>
    <cellStyle name="Pourcentage 3 2" xfId="7" xr:uid="{5A963B7A-E978-544D-813F-926D58B35438}"/>
  </cellStyles>
  <dxfs count="0"/>
  <tableStyles count="0" defaultTableStyle="TableStyleMedium2" defaultPivotStyle="PivotStyleLight16"/>
  <colors>
    <mruColors>
      <color rgb="FF2AA02B"/>
      <color rgb="FF666666"/>
      <color rgb="FF646464"/>
      <color rgb="FFFFDD04"/>
      <color rgb="FFA61080"/>
      <color rgb="FFEF83B4"/>
      <color rgb="FF0068B4"/>
      <color rgb="FFBEBEBE"/>
      <color rgb="FFE0E0E0"/>
      <color rgb="FFD0D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9.xml"/><Relationship Id="rId47" Type="http://schemas.openxmlformats.org/officeDocument/2006/relationships/externalLink" Target="externalLinks/externalLink14.xml"/><Relationship Id="rId63" Type="http://schemas.openxmlformats.org/officeDocument/2006/relationships/externalLink" Target="externalLinks/externalLink30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4.xml"/><Relationship Id="rId40" Type="http://schemas.openxmlformats.org/officeDocument/2006/relationships/externalLink" Target="externalLinks/externalLink7.xml"/><Relationship Id="rId45" Type="http://schemas.openxmlformats.org/officeDocument/2006/relationships/externalLink" Target="externalLinks/externalLink12.xml"/><Relationship Id="rId53" Type="http://schemas.openxmlformats.org/officeDocument/2006/relationships/externalLink" Target="externalLinks/externalLink20.xml"/><Relationship Id="rId58" Type="http://schemas.openxmlformats.org/officeDocument/2006/relationships/externalLink" Target="externalLinks/externalLink25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28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43" Type="http://schemas.openxmlformats.org/officeDocument/2006/relationships/externalLink" Target="externalLinks/externalLink10.xml"/><Relationship Id="rId48" Type="http://schemas.openxmlformats.org/officeDocument/2006/relationships/externalLink" Target="externalLinks/externalLink15.xml"/><Relationship Id="rId56" Type="http://schemas.openxmlformats.org/officeDocument/2006/relationships/externalLink" Target="externalLinks/externalLink23.xml"/><Relationship Id="rId64" Type="http://schemas.openxmlformats.org/officeDocument/2006/relationships/externalLink" Target="externalLinks/externalLink31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5.xml"/><Relationship Id="rId46" Type="http://schemas.openxmlformats.org/officeDocument/2006/relationships/externalLink" Target="externalLinks/externalLink13.xml"/><Relationship Id="rId59" Type="http://schemas.openxmlformats.org/officeDocument/2006/relationships/externalLink" Target="externalLinks/externalLink26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8.xml"/><Relationship Id="rId54" Type="http://schemas.openxmlformats.org/officeDocument/2006/relationships/externalLink" Target="externalLinks/externalLink21.xml"/><Relationship Id="rId62" Type="http://schemas.openxmlformats.org/officeDocument/2006/relationships/externalLink" Target="externalLinks/externalLink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49" Type="http://schemas.openxmlformats.org/officeDocument/2006/relationships/externalLink" Target="externalLinks/externalLink16.xml"/><Relationship Id="rId57" Type="http://schemas.openxmlformats.org/officeDocument/2006/relationships/externalLink" Target="externalLinks/externalLink24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1.xml"/><Relationship Id="rId52" Type="http://schemas.openxmlformats.org/officeDocument/2006/relationships/externalLink" Target="externalLinks/externalLink19.xml"/><Relationship Id="rId60" Type="http://schemas.openxmlformats.org/officeDocument/2006/relationships/externalLink" Target="externalLinks/externalLink27.xml"/><Relationship Id="rId65" Type="http://schemas.openxmlformats.org/officeDocument/2006/relationships/externalLink" Target="externalLinks/externalLink3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.xml"/><Relationship Id="rId50" Type="http://schemas.openxmlformats.org/officeDocument/2006/relationships/externalLink" Target="externalLinks/externalLink17.xml"/><Relationship Id="rId55" Type="http://schemas.openxmlformats.org/officeDocument/2006/relationships/externalLink" Target="externalLinks/externalLink2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26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Relationship Id="rId4" Type="http://schemas.openxmlformats.org/officeDocument/2006/relationships/chartUserShapes" Target="../drawings/drawing1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400" b="1" i="0" u="none" strike="noStrike" kern="1200" spc="0" baseline="0">
                <a:solidFill>
                  <a:srgbClr val="000000"/>
                </a:solidFill>
                <a:cs typeface="Arial" panose="020B0604020202020204" pitchFamily="34" charset="0"/>
              </a:rPr>
              <a:t>Per capita income and population, 1800−2025</a:t>
            </a:r>
          </a:p>
        </c:rich>
      </c:tx>
      <c:layout>
        <c:manualLayout>
          <c:xMode val="edge"/>
          <c:yMode val="edge"/>
          <c:x val="0.2997123610815451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5297462817148"/>
          <c:y val="6.1817783415123395E-2"/>
          <c:w val="0.79901870078740167"/>
          <c:h val="0.6583313716798036"/>
        </c:manualLayout>
      </c:layout>
      <c:lineChart>
        <c:grouping val="standard"/>
        <c:varyColors val="0"/>
        <c:ser>
          <c:idx val="1"/>
          <c:order val="0"/>
          <c:tx>
            <c:strRef>
              <c:f>'data-F1.1'!$B$2</c:f>
              <c:strCache>
                <c:ptCount val="1"/>
                <c:pt idx="0">
                  <c:v>National income</c:v>
                </c:pt>
              </c:strCache>
            </c:strRef>
          </c:tx>
          <c:spPr>
            <a:ln w="28575" cap="rnd">
              <a:solidFill>
                <a:srgbClr val="2AA02B"/>
              </a:solidFill>
              <a:round/>
            </a:ln>
            <a:effectLst/>
          </c:spPr>
          <c:marker>
            <c:symbol val="none"/>
          </c:marker>
          <c:cat>
            <c:numRef>
              <c:f>'data-F1.1'!$A$3:$A$228</c:f>
              <c:numCache>
                <c:formatCode>General</c:formatCode>
                <c:ptCount val="22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</c:numCache>
            </c:numRef>
          </c:cat>
          <c:val>
            <c:numRef>
              <c:f>'data-F1.1'!$B$3:$B$228</c:f>
              <c:numCache>
                <c:formatCode>0.00</c:formatCode>
                <c:ptCount val="226"/>
                <c:pt idx="0">
                  <c:v>876.30364990234375</c:v>
                </c:pt>
                <c:pt idx="1">
                  <c:v>876.8092041015625</c:v>
                </c:pt>
                <c:pt idx="2">
                  <c:v>879.483154296875</c:v>
                </c:pt>
                <c:pt idx="3">
                  <c:v>879.06268310546875</c:v>
                </c:pt>
                <c:pt idx="4">
                  <c:v>881.8458251953125</c:v>
                </c:pt>
                <c:pt idx="5">
                  <c:v>883.8282470703125</c:v>
                </c:pt>
                <c:pt idx="6">
                  <c:v>886.6334228515625</c:v>
                </c:pt>
                <c:pt idx="7">
                  <c:v>887.7271728515625</c:v>
                </c:pt>
                <c:pt idx="8">
                  <c:v>886.6849365234375</c:v>
                </c:pt>
                <c:pt idx="9">
                  <c:v>883.29107666015625</c:v>
                </c:pt>
                <c:pt idx="10">
                  <c:v>878.4293212890625</c:v>
                </c:pt>
                <c:pt idx="11">
                  <c:v>869.3265380859375</c:v>
                </c:pt>
                <c:pt idx="12">
                  <c:v>867.1165771484375</c:v>
                </c:pt>
                <c:pt idx="13">
                  <c:v>865.84735107421875</c:v>
                </c:pt>
                <c:pt idx="14">
                  <c:v>869.09796142578125</c:v>
                </c:pt>
                <c:pt idx="15">
                  <c:v>869.8319091796875</c:v>
                </c:pt>
                <c:pt idx="16">
                  <c:v>870.10546875</c:v>
                </c:pt>
                <c:pt idx="17">
                  <c:v>867.086181640625</c:v>
                </c:pt>
                <c:pt idx="18">
                  <c:v>874.0333251953125</c:v>
                </c:pt>
                <c:pt idx="19">
                  <c:v>878.796630859375</c:v>
                </c:pt>
                <c:pt idx="20">
                  <c:v>891.22064208984375</c:v>
                </c:pt>
                <c:pt idx="21">
                  <c:v>905.873779296875</c:v>
                </c:pt>
                <c:pt idx="22">
                  <c:v>906.92626953125</c:v>
                </c:pt>
                <c:pt idx="23">
                  <c:v>906.4608154296875</c:v>
                </c:pt>
                <c:pt idx="24">
                  <c:v>903.7685546875</c:v>
                </c:pt>
                <c:pt idx="25">
                  <c:v>897.212646484375</c:v>
                </c:pt>
                <c:pt idx="26">
                  <c:v>898.7880859375</c:v>
                </c:pt>
                <c:pt idx="27">
                  <c:v>895.30126953125</c:v>
                </c:pt>
                <c:pt idx="28">
                  <c:v>889.0570068359375</c:v>
                </c:pt>
                <c:pt idx="29">
                  <c:v>891.59039306640625</c:v>
                </c:pt>
                <c:pt idx="30">
                  <c:v>890.32049560546875</c:v>
                </c:pt>
                <c:pt idx="31">
                  <c:v>893.54486083984375</c:v>
                </c:pt>
                <c:pt idx="32">
                  <c:v>904.73138427734375</c:v>
                </c:pt>
                <c:pt idx="33">
                  <c:v>912.8507080078125</c:v>
                </c:pt>
                <c:pt idx="34">
                  <c:v>919.1239013671875</c:v>
                </c:pt>
                <c:pt idx="35">
                  <c:v>928.0340576171875</c:v>
                </c:pt>
                <c:pt idx="36">
                  <c:v>931.5594482421875</c:v>
                </c:pt>
                <c:pt idx="37">
                  <c:v>931.7982177734375</c:v>
                </c:pt>
                <c:pt idx="38">
                  <c:v>929.41864013671875</c:v>
                </c:pt>
                <c:pt idx="39">
                  <c:v>930.79107666015625</c:v>
                </c:pt>
                <c:pt idx="40">
                  <c:v>939.146484375</c:v>
                </c:pt>
                <c:pt idx="41">
                  <c:v>945.8675537109375</c:v>
                </c:pt>
                <c:pt idx="42">
                  <c:v>947.5142822265625</c:v>
                </c:pt>
                <c:pt idx="43">
                  <c:v>951.87420654296875</c:v>
                </c:pt>
                <c:pt idx="44">
                  <c:v>961.26312255859375</c:v>
                </c:pt>
                <c:pt idx="45">
                  <c:v>967.53424072265625</c:v>
                </c:pt>
                <c:pt idx="46">
                  <c:v>975.9864501953125</c:v>
                </c:pt>
                <c:pt idx="47">
                  <c:v>992.25665283203125</c:v>
                </c:pt>
                <c:pt idx="48">
                  <c:v>983.05059814453125</c:v>
                </c:pt>
                <c:pt idx="49">
                  <c:v>993.0609130859375</c:v>
                </c:pt>
                <c:pt idx="50">
                  <c:v>1014.06103515625</c:v>
                </c:pt>
                <c:pt idx="51">
                  <c:v>1019.1090698242188</c:v>
                </c:pt>
                <c:pt idx="52">
                  <c:v>1031.912841796875</c:v>
                </c:pt>
                <c:pt idx="53">
                  <c:v>1037.40576171875</c:v>
                </c:pt>
                <c:pt idx="54">
                  <c:v>1047.9998779296875</c:v>
                </c:pt>
                <c:pt idx="55">
                  <c:v>1055.1641845703125</c:v>
                </c:pt>
                <c:pt idx="56">
                  <c:v>1066.2393798828125</c:v>
                </c:pt>
                <c:pt idx="57">
                  <c:v>1069.835693359375</c:v>
                </c:pt>
                <c:pt idx="58">
                  <c:v>1063.1488037109375</c:v>
                </c:pt>
                <c:pt idx="59">
                  <c:v>1079.671142578125</c:v>
                </c:pt>
                <c:pt idx="60">
                  <c:v>1095.4505615234375</c:v>
                </c:pt>
                <c:pt idx="61">
                  <c:v>1100.501708984375</c:v>
                </c:pt>
                <c:pt idx="62">
                  <c:v>1104.559814453125</c:v>
                </c:pt>
                <c:pt idx="63">
                  <c:v>1144.8626708984375</c:v>
                </c:pt>
                <c:pt idx="64">
                  <c:v>1151.36474609375</c:v>
                </c:pt>
                <c:pt idx="65">
                  <c:v>1155.3780517578125</c:v>
                </c:pt>
                <c:pt idx="66">
                  <c:v>1172.5733642578125</c:v>
                </c:pt>
                <c:pt idx="67">
                  <c:v>1160.56103515625</c:v>
                </c:pt>
                <c:pt idx="68">
                  <c:v>1157.357177734375</c:v>
                </c:pt>
                <c:pt idx="69">
                  <c:v>1166.4420166015625</c:v>
                </c:pt>
                <c:pt idx="70">
                  <c:v>1183.7921142578125</c:v>
                </c:pt>
                <c:pt idx="71">
                  <c:v>1175.581787109375</c:v>
                </c:pt>
                <c:pt idx="72">
                  <c:v>1211.709716796875</c:v>
                </c:pt>
                <c:pt idx="73">
                  <c:v>1224.2791748046875</c:v>
                </c:pt>
                <c:pt idx="74">
                  <c:v>1237.43310546875</c:v>
                </c:pt>
                <c:pt idx="75">
                  <c:v>1237.12109375</c:v>
                </c:pt>
                <c:pt idx="76">
                  <c:v>1239.983154296875</c:v>
                </c:pt>
                <c:pt idx="77">
                  <c:v>1256.8458251953125</c:v>
                </c:pt>
                <c:pt idx="78">
                  <c:v>1263.2637939453125</c:v>
                </c:pt>
                <c:pt idx="79">
                  <c:v>1277.3685302734375</c:v>
                </c:pt>
                <c:pt idx="80">
                  <c:v>1287.75341796875</c:v>
                </c:pt>
                <c:pt idx="81">
                  <c:v>1344.526611328125</c:v>
                </c:pt>
                <c:pt idx="82">
                  <c:v>1352.4190673828125</c:v>
                </c:pt>
                <c:pt idx="83">
                  <c:v>1361.1239013671875</c:v>
                </c:pt>
                <c:pt idx="84">
                  <c:v>1359.633544921875</c:v>
                </c:pt>
                <c:pt idx="85">
                  <c:v>1366.090087890625</c:v>
                </c:pt>
                <c:pt idx="86">
                  <c:v>1384.0423583984375</c:v>
                </c:pt>
                <c:pt idx="87">
                  <c:v>1415.808349609375</c:v>
                </c:pt>
                <c:pt idx="88">
                  <c:v>1445.26513671875</c:v>
                </c:pt>
                <c:pt idx="89">
                  <c:v>1437.3411865234375</c:v>
                </c:pt>
                <c:pt idx="90">
                  <c:v>1491.023193359375</c:v>
                </c:pt>
                <c:pt idx="91">
                  <c:v>1481.821044921875</c:v>
                </c:pt>
                <c:pt idx="92">
                  <c:v>1506.3443603515625</c:v>
                </c:pt>
                <c:pt idx="93">
                  <c:v>1515.813720703125</c:v>
                </c:pt>
                <c:pt idx="94">
                  <c:v>1524.1236572265625</c:v>
                </c:pt>
                <c:pt idx="95">
                  <c:v>1567.1959228515625</c:v>
                </c:pt>
                <c:pt idx="96">
                  <c:v>1577.11376953125</c:v>
                </c:pt>
                <c:pt idx="97">
                  <c:v>1609.438232421875</c:v>
                </c:pt>
                <c:pt idx="98">
                  <c:v>1677.48828125</c:v>
                </c:pt>
                <c:pt idx="99">
                  <c:v>1693.310546875</c:v>
                </c:pt>
                <c:pt idx="100">
                  <c:v>1703.251220703125</c:v>
                </c:pt>
                <c:pt idx="101">
                  <c:v>1712.6285400390625</c:v>
                </c:pt>
                <c:pt idx="102">
                  <c:v>1735.6241455078125</c:v>
                </c:pt>
                <c:pt idx="103">
                  <c:v>1790.5697021484375</c:v>
                </c:pt>
                <c:pt idx="104">
                  <c:v>1783.15234375</c:v>
                </c:pt>
                <c:pt idx="105">
                  <c:v>1843.4571533203125</c:v>
                </c:pt>
                <c:pt idx="106">
                  <c:v>1869.870849609375</c:v>
                </c:pt>
                <c:pt idx="107">
                  <c:v>1900.95166015625</c:v>
                </c:pt>
                <c:pt idx="108">
                  <c:v>1843.2130126953125</c:v>
                </c:pt>
                <c:pt idx="109">
                  <c:v>1890.61962890625</c:v>
                </c:pt>
                <c:pt idx="110">
                  <c:v>1948.8243408203125</c:v>
                </c:pt>
                <c:pt idx="111">
                  <c:v>1953.16064453125</c:v>
                </c:pt>
                <c:pt idx="112">
                  <c:v>2001.4537353515625</c:v>
                </c:pt>
                <c:pt idx="113">
                  <c:v>2048.825439453125</c:v>
                </c:pt>
                <c:pt idx="114">
                  <c:v>1969.28173828125</c:v>
                </c:pt>
                <c:pt idx="115">
                  <c:v>1971.2706298828125</c:v>
                </c:pt>
                <c:pt idx="116">
                  <c:v>2077.8876953125</c:v>
                </c:pt>
                <c:pt idx="117">
                  <c:v>2049.718994140625</c:v>
                </c:pt>
                <c:pt idx="118">
                  <c:v>2019.14013671875</c:v>
                </c:pt>
                <c:pt idx="119">
                  <c:v>1948.75927734375</c:v>
                </c:pt>
                <c:pt idx="120">
                  <c:v>1975.9285888671875</c:v>
                </c:pt>
                <c:pt idx="121">
                  <c:v>1954.39013671875</c:v>
                </c:pt>
                <c:pt idx="122">
                  <c:v>2040.642822265625</c:v>
                </c:pt>
                <c:pt idx="123">
                  <c:v>2114.548095703125</c:v>
                </c:pt>
                <c:pt idx="124">
                  <c:v>2138</c:v>
                </c:pt>
                <c:pt idx="125">
                  <c:v>2210.287353515625</c:v>
                </c:pt>
                <c:pt idx="126">
                  <c:v>2246.865234375</c:v>
                </c:pt>
                <c:pt idx="127">
                  <c:v>2250.38330078125</c:v>
                </c:pt>
                <c:pt idx="128">
                  <c:v>2335.804443359375</c:v>
                </c:pt>
                <c:pt idx="129">
                  <c:v>2346.28173828125</c:v>
                </c:pt>
                <c:pt idx="130">
                  <c:v>2235.82666015625</c:v>
                </c:pt>
                <c:pt idx="131">
                  <c:v>2141.012451171875</c:v>
                </c:pt>
                <c:pt idx="132">
                  <c:v>2061.6337890625</c:v>
                </c:pt>
                <c:pt idx="133">
                  <c:v>2049.056640625</c:v>
                </c:pt>
                <c:pt idx="134">
                  <c:v>2160.990478515625</c:v>
                </c:pt>
                <c:pt idx="135">
                  <c:v>2274.320556640625</c:v>
                </c:pt>
                <c:pt idx="136">
                  <c:v>2364.8740234375</c:v>
                </c:pt>
                <c:pt idx="137">
                  <c:v>2459.489013671875</c:v>
                </c:pt>
                <c:pt idx="138">
                  <c:v>2446.190673828125</c:v>
                </c:pt>
                <c:pt idx="139">
                  <c:v>2544.946044921875</c:v>
                </c:pt>
                <c:pt idx="140">
                  <c:v>2550.876220703125</c:v>
                </c:pt>
                <c:pt idx="141">
                  <c:v>2639.65380859375</c:v>
                </c:pt>
                <c:pt idx="142">
                  <c:v>2821.14013671875</c:v>
                </c:pt>
                <c:pt idx="143">
                  <c:v>2917.096435546875</c:v>
                </c:pt>
                <c:pt idx="144">
                  <c:v>2881.8447265625</c:v>
                </c:pt>
                <c:pt idx="145">
                  <c:v>2625.43212890625</c:v>
                </c:pt>
                <c:pt idx="146">
                  <c:v>2584.15185546875</c:v>
                </c:pt>
                <c:pt idx="147">
                  <c:v>2625.093505859375</c:v>
                </c:pt>
                <c:pt idx="148">
                  <c:v>2746.59765625</c:v>
                </c:pt>
                <c:pt idx="149">
                  <c:v>2810.340087890625</c:v>
                </c:pt>
                <c:pt idx="150">
                  <c:v>2965.247802734375</c:v>
                </c:pt>
                <c:pt idx="151">
                  <c:v>3122.117919921875</c:v>
                </c:pt>
                <c:pt idx="152">
                  <c:v>3197.26416015625</c:v>
                </c:pt>
                <c:pt idx="153">
                  <c:v>3350.329345703125</c:v>
                </c:pt>
                <c:pt idx="154">
                  <c:v>3368.235595703125</c:v>
                </c:pt>
                <c:pt idx="155">
                  <c:v>3534.835693359375</c:v>
                </c:pt>
                <c:pt idx="156">
                  <c:v>3672.533935546875</c:v>
                </c:pt>
                <c:pt idx="157">
                  <c:v>3740.046630859375</c:v>
                </c:pt>
                <c:pt idx="158">
                  <c:v>3770.077880859375</c:v>
                </c:pt>
                <c:pt idx="159">
                  <c:v>3878.51708984375</c:v>
                </c:pt>
                <c:pt idx="160">
                  <c:v>4034.9521484375</c:v>
                </c:pt>
                <c:pt idx="161">
                  <c:v>4097.22314453125</c:v>
                </c:pt>
                <c:pt idx="162">
                  <c:v>4239.94287109375</c:v>
                </c:pt>
                <c:pt idx="163">
                  <c:v>4361.52978515625</c:v>
                </c:pt>
                <c:pt idx="164">
                  <c:v>4556.40576171875</c:v>
                </c:pt>
                <c:pt idx="165">
                  <c:v>4701.232421875</c:v>
                </c:pt>
                <c:pt idx="166">
                  <c:v>4842.05126953125</c:v>
                </c:pt>
                <c:pt idx="167">
                  <c:v>4924.26904296875</c:v>
                </c:pt>
                <c:pt idx="168">
                  <c:v>5110.17333984375</c:v>
                </c:pt>
                <c:pt idx="169">
                  <c:v>5300.1181640625</c:v>
                </c:pt>
                <c:pt idx="170">
                  <c:v>5512.30810546875</c:v>
                </c:pt>
                <c:pt idx="171">
                  <c:v>5646.228515625</c:v>
                </c:pt>
                <c:pt idx="172">
                  <c:v>5838.15380859375</c:v>
                </c:pt>
                <c:pt idx="173">
                  <c:v>6077.544921875</c:v>
                </c:pt>
                <c:pt idx="174">
                  <c:v>6170.8779296875</c:v>
                </c:pt>
                <c:pt idx="175">
                  <c:v>6167.8203125</c:v>
                </c:pt>
                <c:pt idx="176">
                  <c:v>6357.63525390625</c:v>
                </c:pt>
                <c:pt idx="177">
                  <c:v>6506.93994140625</c:v>
                </c:pt>
                <c:pt idx="178">
                  <c:v>6639.4794921875</c:v>
                </c:pt>
                <c:pt idx="179">
                  <c:v>6743.3203125</c:v>
                </c:pt>
                <c:pt idx="180">
                  <c:v>6743.26806640625</c:v>
                </c:pt>
                <c:pt idx="181">
                  <c:v>6706.86865234375</c:v>
                </c:pt>
                <c:pt idx="182">
                  <c:v>6611.05712890625</c:v>
                </c:pt>
                <c:pt idx="183">
                  <c:v>6677.6416015625</c:v>
                </c:pt>
                <c:pt idx="184">
                  <c:v>6826.5791015625</c:v>
                </c:pt>
                <c:pt idx="185">
                  <c:v>6905.82275390625</c:v>
                </c:pt>
                <c:pt idx="186">
                  <c:v>7009.20556640625</c:v>
                </c:pt>
                <c:pt idx="187">
                  <c:v>7125.49072265625</c:v>
                </c:pt>
                <c:pt idx="188">
                  <c:v>7280.95654296875</c:v>
                </c:pt>
                <c:pt idx="189">
                  <c:v>7378.05712890625</c:v>
                </c:pt>
                <c:pt idx="190">
                  <c:v>7447.8369140625</c:v>
                </c:pt>
                <c:pt idx="191">
                  <c:v>7367.4287109375</c:v>
                </c:pt>
                <c:pt idx="192">
                  <c:v>7351.8095703125</c:v>
                </c:pt>
                <c:pt idx="193">
                  <c:v>7379.517578125</c:v>
                </c:pt>
                <c:pt idx="194">
                  <c:v>7482.37060546875</c:v>
                </c:pt>
                <c:pt idx="195">
                  <c:v>7658.97705078125</c:v>
                </c:pt>
                <c:pt idx="196">
                  <c:v>7807.296875</c:v>
                </c:pt>
                <c:pt idx="197">
                  <c:v>7970.02197265625</c:v>
                </c:pt>
                <c:pt idx="198">
                  <c:v>8005.86962890625</c:v>
                </c:pt>
                <c:pt idx="199">
                  <c:v>8166.32763671875</c:v>
                </c:pt>
                <c:pt idx="200">
                  <c:v>8418.470703125</c:v>
                </c:pt>
                <c:pt idx="201">
                  <c:v>8496.349609375</c:v>
                </c:pt>
                <c:pt idx="202">
                  <c:v>8631.2880859375</c:v>
                </c:pt>
                <c:pt idx="203">
                  <c:v>8848.841796875</c:v>
                </c:pt>
                <c:pt idx="204">
                  <c:v>9199.5546875</c:v>
                </c:pt>
                <c:pt idx="205">
                  <c:v>9493.9970703125</c:v>
                </c:pt>
                <c:pt idx="206">
                  <c:v>9879.044921875</c:v>
                </c:pt>
                <c:pt idx="207">
                  <c:v>10243.3037109375</c:v>
                </c:pt>
                <c:pt idx="208">
                  <c:v>10332.7763671875</c:v>
                </c:pt>
                <c:pt idx="209">
                  <c:v>10133.9619140625</c:v>
                </c:pt>
                <c:pt idx="210">
                  <c:v>10520.0625</c:v>
                </c:pt>
                <c:pt idx="211">
                  <c:v>10786.8271484375</c:v>
                </c:pt>
                <c:pt idx="212">
                  <c:v>10978.5771484375</c:v>
                </c:pt>
                <c:pt idx="213">
                  <c:v>11199.130859375</c:v>
                </c:pt>
                <c:pt idx="214">
                  <c:v>11421.19921875</c:v>
                </c:pt>
                <c:pt idx="215">
                  <c:v>11660.484375</c:v>
                </c:pt>
                <c:pt idx="216">
                  <c:v>11857.24609375</c:v>
                </c:pt>
                <c:pt idx="217">
                  <c:v>12148.30859375</c:v>
                </c:pt>
                <c:pt idx="218">
                  <c:v>12418.140625</c:v>
                </c:pt>
                <c:pt idx="219">
                  <c:v>12505.2431640625</c:v>
                </c:pt>
                <c:pt idx="220">
                  <c:v>12124.478515625</c:v>
                </c:pt>
                <c:pt idx="221">
                  <c:v>12724.0791015625</c:v>
                </c:pt>
                <c:pt idx="222">
                  <c:v>13054.2626953125</c:v>
                </c:pt>
                <c:pt idx="223">
                  <c:v>13424.392578125</c:v>
                </c:pt>
                <c:pt idx="224">
                  <c:v>13718.8994140625</c:v>
                </c:pt>
                <c:pt idx="225">
                  <c:v>14031.12109375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0-9F47-BB5A-E948E2E68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443688"/>
        <c:axId val="123444080"/>
      </c:lineChart>
      <c:lineChart>
        <c:grouping val="standard"/>
        <c:varyColors val="0"/>
        <c:ser>
          <c:idx val="2"/>
          <c:order val="1"/>
          <c:tx>
            <c:strRef>
              <c:f>'data-F1.1'!$C$2</c:f>
              <c:strCache>
                <c:ptCount val="1"/>
                <c:pt idx="0">
                  <c:v>World population</c:v>
                </c:pt>
              </c:strCache>
            </c:strRef>
          </c:tx>
          <c:spPr>
            <a:ln w="28575" cap="rnd">
              <a:solidFill>
                <a:srgbClr val="CD090D"/>
              </a:solidFill>
              <a:round/>
            </a:ln>
            <a:effectLst/>
          </c:spPr>
          <c:marker>
            <c:symbol val="none"/>
          </c:marker>
          <c:cat>
            <c:numRef>
              <c:f>'data-F1.1'!$A$3:$A$228</c:f>
              <c:numCache>
                <c:formatCode>General</c:formatCode>
                <c:ptCount val="22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</c:numCache>
            </c:numRef>
          </c:cat>
          <c:val>
            <c:numRef>
              <c:f>'data-F1.1'!$C$3:$C$228</c:f>
              <c:numCache>
                <c:formatCode>0.00</c:formatCode>
                <c:ptCount val="226"/>
                <c:pt idx="0">
                  <c:v>1007.027753</c:v>
                </c:pt>
                <c:pt idx="1">
                  <c:v>1010.965737</c:v>
                </c:pt>
                <c:pt idx="2">
                  <c:v>1015.263143</c:v>
                </c:pt>
                <c:pt idx="3">
                  <c:v>1019.189158</c:v>
                </c:pt>
                <c:pt idx="4">
                  <c:v>1023.2765419999999</c:v>
                </c:pt>
                <c:pt idx="5">
                  <c:v>1027.0211240000001</c:v>
                </c:pt>
                <c:pt idx="6">
                  <c:v>1031.2080619999999</c:v>
                </c:pt>
                <c:pt idx="7">
                  <c:v>1035.2991400000001</c:v>
                </c:pt>
                <c:pt idx="8">
                  <c:v>1039.450159</c:v>
                </c:pt>
                <c:pt idx="9">
                  <c:v>1043.4970760000001</c:v>
                </c:pt>
                <c:pt idx="10">
                  <c:v>1047.759562</c:v>
                </c:pt>
                <c:pt idx="11">
                  <c:v>1051.7362820000001</c:v>
                </c:pt>
                <c:pt idx="12">
                  <c:v>1053.950666</c:v>
                </c:pt>
                <c:pt idx="13">
                  <c:v>1055.601739</c:v>
                </c:pt>
                <c:pt idx="14">
                  <c:v>1057.367184</c:v>
                </c:pt>
                <c:pt idx="15">
                  <c:v>1060.1556700000001</c:v>
                </c:pt>
                <c:pt idx="16">
                  <c:v>1063.144532</c:v>
                </c:pt>
                <c:pt idx="17">
                  <c:v>1066.479957</c:v>
                </c:pt>
                <c:pt idx="18">
                  <c:v>1069.7702360000001</c:v>
                </c:pt>
                <c:pt idx="19">
                  <c:v>1073.5705390000001</c:v>
                </c:pt>
                <c:pt idx="20">
                  <c:v>1077.508873</c:v>
                </c:pt>
                <c:pt idx="21">
                  <c:v>1082.055736</c:v>
                </c:pt>
                <c:pt idx="22">
                  <c:v>1083.684675</c:v>
                </c:pt>
                <c:pt idx="23">
                  <c:v>1091.2176360000001</c:v>
                </c:pt>
                <c:pt idx="24">
                  <c:v>1103.6259809999999</c:v>
                </c:pt>
                <c:pt idx="25">
                  <c:v>1113.1941690000001</c:v>
                </c:pt>
                <c:pt idx="26">
                  <c:v>1117.2528580000001</c:v>
                </c:pt>
                <c:pt idx="27">
                  <c:v>1124.7622019999999</c:v>
                </c:pt>
                <c:pt idx="28">
                  <c:v>1131.6677219999999</c:v>
                </c:pt>
                <c:pt idx="29">
                  <c:v>1138.8330209999999</c:v>
                </c:pt>
                <c:pt idx="30">
                  <c:v>1145.5100420000001</c:v>
                </c:pt>
                <c:pt idx="31">
                  <c:v>1150.894771</c:v>
                </c:pt>
                <c:pt idx="32">
                  <c:v>1155.0118829999999</c:v>
                </c:pt>
                <c:pt idx="33">
                  <c:v>1159.657285</c:v>
                </c:pt>
                <c:pt idx="34">
                  <c:v>1164.975684</c:v>
                </c:pt>
                <c:pt idx="35">
                  <c:v>1167.56709</c:v>
                </c:pt>
                <c:pt idx="36">
                  <c:v>1173.4037800000001</c:v>
                </c:pt>
                <c:pt idx="37">
                  <c:v>1176.7697820000001</c:v>
                </c:pt>
                <c:pt idx="38">
                  <c:v>1182.2839550000001</c:v>
                </c:pt>
                <c:pt idx="39">
                  <c:v>1186.4633879999999</c:v>
                </c:pt>
                <c:pt idx="40">
                  <c:v>1190.9639540000001</c:v>
                </c:pt>
                <c:pt idx="41">
                  <c:v>1194.1122640000001</c:v>
                </c:pt>
                <c:pt idx="42">
                  <c:v>1200.8917019999999</c:v>
                </c:pt>
                <c:pt idx="43">
                  <c:v>1208.7932169999999</c:v>
                </c:pt>
                <c:pt idx="44">
                  <c:v>1216.9461779999999</c:v>
                </c:pt>
                <c:pt idx="45">
                  <c:v>1224.5056500000001</c:v>
                </c:pt>
                <c:pt idx="46">
                  <c:v>1232.138905</c:v>
                </c:pt>
                <c:pt idx="47">
                  <c:v>1239.113069</c:v>
                </c:pt>
                <c:pt idx="48">
                  <c:v>1245.924119</c:v>
                </c:pt>
                <c:pt idx="49">
                  <c:v>1252.4254550000001</c:v>
                </c:pt>
                <c:pt idx="50">
                  <c:v>1259.3659270000001</c:v>
                </c:pt>
                <c:pt idx="51">
                  <c:v>1266.329025</c:v>
                </c:pt>
                <c:pt idx="52">
                  <c:v>1273.577442</c:v>
                </c:pt>
                <c:pt idx="53">
                  <c:v>1277.1640560000001</c:v>
                </c:pt>
                <c:pt idx="54">
                  <c:v>1279.7253430000001</c:v>
                </c:pt>
                <c:pt idx="55">
                  <c:v>1282.6536610000001</c:v>
                </c:pt>
                <c:pt idx="56">
                  <c:v>1284.1613110000001</c:v>
                </c:pt>
                <c:pt idx="57">
                  <c:v>1286.4506919999999</c:v>
                </c:pt>
                <c:pt idx="58">
                  <c:v>1290.448758</c:v>
                </c:pt>
                <c:pt idx="59">
                  <c:v>1295.70676</c:v>
                </c:pt>
                <c:pt idx="60">
                  <c:v>1298.224841</c:v>
                </c:pt>
                <c:pt idx="61">
                  <c:v>1298.5296089999999</c:v>
                </c:pt>
                <c:pt idx="62">
                  <c:v>1298.7085750000001</c:v>
                </c:pt>
                <c:pt idx="63">
                  <c:v>1297.2514530000001</c:v>
                </c:pt>
                <c:pt idx="64">
                  <c:v>1293.402024</c:v>
                </c:pt>
                <c:pt idx="65">
                  <c:v>1285.8102799999999</c:v>
                </c:pt>
                <c:pt idx="66">
                  <c:v>1280.004351</c:v>
                </c:pt>
                <c:pt idx="67">
                  <c:v>1283.2262209999999</c:v>
                </c:pt>
                <c:pt idx="68">
                  <c:v>1286.8634119999999</c:v>
                </c:pt>
                <c:pt idx="69">
                  <c:v>1292.3287270000001</c:v>
                </c:pt>
                <c:pt idx="70">
                  <c:v>1297.4180200000001</c:v>
                </c:pt>
                <c:pt idx="71">
                  <c:v>1303.1381120000001</c:v>
                </c:pt>
                <c:pt idx="72">
                  <c:v>1311.8283409999999</c:v>
                </c:pt>
                <c:pt idx="73">
                  <c:v>1320.770473</c:v>
                </c:pt>
                <c:pt idx="74">
                  <c:v>1330.020591</c:v>
                </c:pt>
                <c:pt idx="75">
                  <c:v>1338.922673</c:v>
                </c:pt>
                <c:pt idx="76">
                  <c:v>1348.2773870000001</c:v>
                </c:pt>
                <c:pt idx="77">
                  <c:v>1357.4835479999999</c:v>
                </c:pt>
                <c:pt idx="78">
                  <c:v>1362.4193519999999</c:v>
                </c:pt>
                <c:pt idx="79">
                  <c:v>1368.7452989999999</c:v>
                </c:pt>
                <c:pt idx="80">
                  <c:v>1374.3535420000001</c:v>
                </c:pt>
                <c:pt idx="81">
                  <c:v>1383.0967029999999</c:v>
                </c:pt>
                <c:pt idx="82">
                  <c:v>1394.853496</c:v>
                </c:pt>
                <c:pt idx="83">
                  <c:v>1406.7104629999999</c:v>
                </c:pt>
                <c:pt idx="84">
                  <c:v>1419.332989</c:v>
                </c:pt>
                <c:pt idx="85">
                  <c:v>1432.1133359999999</c:v>
                </c:pt>
                <c:pt idx="86">
                  <c:v>1444.702808</c:v>
                </c:pt>
                <c:pt idx="87">
                  <c:v>1457.1003499999999</c:v>
                </c:pt>
                <c:pt idx="88">
                  <c:v>1469.5381689999999</c:v>
                </c:pt>
                <c:pt idx="89">
                  <c:v>1481.8408460000001</c:v>
                </c:pt>
                <c:pt idx="90">
                  <c:v>1493.684935</c:v>
                </c:pt>
                <c:pt idx="91">
                  <c:v>1505.7396249999999</c:v>
                </c:pt>
                <c:pt idx="92">
                  <c:v>1515.2294979999999</c:v>
                </c:pt>
                <c:pt idx="93">
                  <c:v>1525.1608220000001</c:v>
                </c:pt>
                <c:pt idx="94">
                  <c:v>1535.33034</c:v>
                </c:pt>
                <c:pt idx="95">
                  <c:v>1545.4032890000001</c:v>
                </c:pt>
                <c:pt idx="96">
                  <c:v>1555.6531709999999</c:v>
                </c:pt>
                <c:pt idx="97">
                  <c:v>1567.1657869999999</c:v>
                </c:pt>
                <c:pt idx="98">
                  <c:v>1579.019425</c:v>
                </c:pt>
                <c:pt idx="99">
                  <c:v>1592.2104750000001</c:v>
                </c:pt>
                <c:pt idx="100">
                  <c:v>1605.507382</c:v>
                </c:pt>
                <c:pt idx="101">
                  <c:v>1617.62816</c:v>
                </c:pt>
                <c:pt idx="102">
                  <c:v>1631.772201</c:v>
                </c:pt>
                <c:pt idx="103">
                  <c:v>1646.0882429999999</c:v>
                </c:pt>
                <c:pt idx="104">
                  <c:v>1660.507807</c:v>
                </c:pt>
                <c:pt idx="105">
                  <c:v>1674.543011</c:v>
                </c:pt>
                <c:pt idx="106">
                  <c:v>1688.768675</c:v>
                </c:pt>
                <c:pt idx="107">
                  <c:v>1703.4911070000001</c:v>
                </c:pt>
                <c:pt idx="108">
                  <c:v>1718.444199</c:v>
                </c:pt>
                <c:pt idx="109">
                  <c:v>1733.336063</c:v>
                </c:pt>
                <c:pt idx="110">
                  <c:v>1748.4910170000001</c:v>
                </c:pt>
                <c:pt idx="111">
                  <c:v>1764.9763929999999</c:v>
                </c:pt>
                <c:pt idx="112">
                  <c:v>1780.9674680000001</c:v>
                </c:pt>
                <c:pt idx="113">
                  <c:v>1798.822715</c:v>
                </c:pt>
                <c:pt idx="114">
                  <c:v>1810.0736079999999</c:v>
                </c:pt>
                <c:pt idx="115">
                  <c:v>1822.5446569999999</c:v>
                </c:pt>
                <c:pt idx="116">
                  <c:v>1831.331901</c:v>
                </c:pt>
                <c:pt idx="117">
                  <c:v>1839.382098</c:v>
                </c:pt>
                <c:pt idx="118">
                  <c:v>1833.083224</c:v>
                </c:pt>
                <c:pt idx="119">
                  <c:v>1832.4433079999999</c:v>
                </c:pt>
                <c:pt idx="120">
                  <c:v>1843.7601070000001</c:v>
                </c:pt>
                <c:pt idx="121">
                  <c:v>1854.4834639999999</c:v>
                </c:pt>
                <c:pt idx="122">
                  <c:v>1870.8777110000001</c:v>
                </c:pt>
                <c:pt idx="123">
                  <c:v>1888.679967</c:v>
                </c:pt>
                <c:pt idx="124">
                  <c:v>1909.8056839999999</c:v>
                </c:pt>
                <c:pt idx="125">
                  <c:v>1930.954618</c:v>
                </c:pt>
                <c:pt idx="126">
                  <c:v>1952.5544440000001</c:v>
                </c:pt>
                <c:pt idx="127">
                  <c:v>1974.142382</c:v>
                </c:pt>
                <c:pt idx="128">
                  <c:v>1995.9705899999999</c:v>
                </c:pt>
                <c:pt idx="129">
                  <c:v>2019.9760960000001</c:v>
                </c:pt>
                <c:pt idx="130">
                  <c:v>2047.0535829999999</c:v>
                </c:pt>
                <c:pt idx="131">
                  <c:v>2075.153761</c:v>
                </c:pt>
                <c:pt idx="132">
                  <c:v>2102.40861</c:v>
                </c:pt>
                <c:pt idx="133">
                  <c:v>2125.8759220000002</c:v>
                </c:pt>
                <c:pt idx="134">
                  <c:v>2149.977527</c:v>
                </c:pt>
                <c:pt idx="135">
                  <c:v>2178.5109769999999</c:v>
                </c:pt>
                <c:pt idx="136">
                  <c:v>2207.7615700000001</c:v>
                </c:pt>
                <c:pt idx="137">
                  <c:v>2233.1069280000002</c:v>
                </c:pt>
                <c:pt idx="138">
                  <c:v>2255.2373600000001</c:v>
                </c:pt>
                <c:pt idx="139">
                  <c:v>2275.0415170000001</c:v>
                </c:pt>
                <c:pt idx="140">
                  <c:v>2294.845652</c:v>
                </c:pt>
                <c:pt idx="141">
                  <c:v>2314.6498080000001</c:v>
                </c:pt>
                <c:pt idx="142">
                  <c:v>2334.4539450000002</c:v>
                </c:pt>
                <c:pt idx="143">
                  <c:v>2354.2580979999998</c:v>
                </c:pt>
                <c:pt idx="144">
                  <c:v>2374.0622469999998</c:v>
                </c:pt>
                <c:pt idx="145">
                  <c:v>2393.8664020000001</c:v>
                </c:pt>
                <c:pt idx="146">
                  <c:v>2413.6705320000001</c:v>
                </c:pt>
                <c:pt idx="147">
                  <c:v>2433.4746989999999</c:v>
                </c:pt>
                <c:pt idx="148">
                  <c:v>2453.2788479999999</c:v>
                </c:pt>
                <c:pt idx="149">
                  <c:v>2473.082989</c:v>
                </c:pt>
                <c:pt idx="150">
                  <c:v>2492.8871319999998</c:v>
                </c:pt>
                <c:pt idx="151">
                  <c:v>2536.7171859999999</c:v>
                </c:pt>
                <c:pt idx="152">
                  <c:v>2583.8728919999999</c:v>
                </c:pt>
                <c:pt idx="153">
                  <c:v>2633.8891180000001</c:v>
                </c:pt>
                <c:pt idx="154">
                  <c:v>2685.6740169999998</c:v>
                </c:pt>
                <c:pt idx="155">
                  <c:v>2739.9892289999998</c:v>
                </c:pt>
                <c:pt idx="156">
                  <c:v>2795.1814680000002</c:v>
                </c:pt>
                <c:pt idx="157">
                  <c:v>2852.3855100000001</c:v>
                </c:pt>
                <c:pt idx="158">
                  <c:v>2911.0122240000001</c:v>
                </c:pt>
                <c:pt idx="159">
                  <c:v>2965.7079709999998</c:v>
                </c:pt>
                <c:pt idx="160">
                  <c:v>3015.222162</c:v>
                </c:pt>
                <c:pt idx="161">
                  <c:v>3064.612799</c:v>
                </c:pt>
                <c:pt idx="162">
                  <c:v>3123.1083880000001</c:v>
                </c:pt>
                <c:pt idx="163">
                  <c:v>3192.5322550000001</c:v>
                </c:pt>
                <c:pt idx="164">
                  <c:v>3264.2015569999999</c:v>
                </c:pt>
                <c:pt idx="165">
                  <c:v>3334.2374460000001</c:v>
                </c:pt>
                <c:pt idx="166">
                  <c:v>3403.7344589999998</c:v>
                </c:pt>
                <c:pt idx="167">
                  <c:v>3473.095092</c:v>
                </c:pt>
                <c:pt idx="168">
                  <c:v>3544.8577749999999</c:v>
                </c:pt>
                <c:pt idx="169">
                  <c:v>3619.150498</c:v>
                </c:pt>
                <c:pt idx="170">
                  <c:v>3694.3253490000002</c:v>
                </c:pt>
                <c:pt idx="171">
                  <c:v>3769.4734429999999</c:v>
                </c:pt>
                <c:pt idx="172">
                  <c:v>3844.535038</c:v>
                </c:pt>
                <c:pt idx="173">
                  <c:v>3920.4151529999999</c:v>
                </c:pt>
                <c:pt idx="174">
                  <c:v>3996.0203320000001</c:v>
                </c:pt>
                <c:pt idx="175">
                  <c:v>4070.3428159999999</c:v>
                </c:pt>
                <c:pt idx="176">
                  <c:v>4143.8501159999996</c:v>
                </c:pt>
                <c:pt idx="177">
                  <c:v>4217.4478200000003</c:v>
                </c:pt>
                <c:pt idx="178">
                  <c:v>4291.6608699999997</c:v>
                </c:pt>
                <c:pt idx="179">
                  <c:v>4368.0816530000002</c:v>
                </c:pt>
                <c:pt idx="180">
                  <c:v>4447.1282270000002</c:v>
                </c:pt>
                <c:pt idx="181">
                  <c:v>4528.2813210000004</c:v>
                </c:pt>
                <c:pt idx="182">
                  <c:v>4612.1603089999999</c:v>
                </c:pt>
                <c:pt idx="183">
                  <c:v>4696.7978579999999</c:v>
                </c:pt>
                <c:pt idx="184">
                  <c:v>4781.6297619999996</c:v>
                </c:pt>
                <c:pt idx="185">
                  <c:v>4868.3816319999996</c:v>
                </c:pt>
                <c:pt idx="186">
                  <c:v>4957.494823</c:v>
                </c:pt>
                <c:pt idx="187">
                  <c:v>5049.1519719999997</c:v>
                </c:pt>
                <c:pt idx="188">
                  <c:v>5141.3814080000002</c:v>
                </c:pt>
                <c:pt idx="189">
                  <c:v>5233.8039870000002</c:v>
                </c:pt>
                <c:pt idx="190">
                  <c:v>5327.160809</c:v>
                </c:pt>
                <c:pt idx="191">
                  <c:v>5418.0816199999999</c:v>
                </c:pt>
                <c:pt idx="192">
                  <c:v>5505.3245509999997</c:v>
                </c:pt>
                <c:pt idx="193">
                  <c:v>5590.8690919999999</c:v>
                </c:pt>
                <c:pt idx="194">
                  <c:v>5674.8655669999998</c:v>
                </c:pt>
                <c:pt idx="195">
                  <c:v>5758.1797319999996</c:v>
                </c:pt>
                <c:pt idx="196">
                  <c:v>5841.3370759999998</c:v>
                </c:pt>
                <c:pt idx="197">
                  <c:v>5924.0480889999999</c:v>
                </c:pt>
                <c:pt idx="198">
                  <c:v>6006.3065669999996</c:v>
                </c:pt>
                <c:pt idx="199">
                  <c:v>6088.2257330000002</c:v>
                </c:pt>
                <c:pt idx="200">
                  <c:v>6170.9038300000002</c:v>
                </c:pt>
                <c:pt idx="201">
                  <c:v>6254.1220139999996</c:v>
                </c:pt>
                <c:pt idx="202">
                  <c:v>6336.9016860000002</c:v>
                </c:pt>
                <c:pt idx="203">
                  <c:v>6419.5190780000003</c:v>
                </c:pt>
                <c:pt idx="204">
                  <c:v>6502.5219390000002</c:v>
                </c:pt>
                <c:pt idx="205">
                  <c:v>6586.1014560000003</c:v>
                </c:pt>
                <c:pt idx="206">
                  <c:v>6670.5704480000004</c:v>
                </c:pt>
                <c:pt idx="207">
                  <c:v>6756.4140859999998</c:v>
                </c:pt>
                <c:pt idx="208">
                  <c:v>6843.5499600000003</c:v>
                </c:pt>
                <c:pt idx="209">
                  <c:v>6931.8455029999996</c:v>
                </c:pt>
                <c:pt idx="210">
                  <c:v>7020.797622</c:v>
                </c:pt>
                <c:pt idx="211">
                  <c:v>7109.9752639999997</c:v>
                </c:pt>
                <c:pt idx="212">
                  <c:v>7200.2395839999999</c:v>
                </c:pt>
                <c:pt idx="213">
                  <c:v>7290.8164180000003</c:v>
                </c:pt>
                <c:pt idx="214">
                  <c:v>7380.6264650000003</c:v>
                </c:pt>
                <c:pt idx="215">
                  <c:v>7469.4917530000002</c:v>
                </c:pt>
                <c:pt idx="216">
                  <c:v>7557.545067</c:v>
                </c:pt>
                <c:pt idx="217">
                  <c:v>7644.5999849999998</c:v>
                </c:pt>
                <c:pt idx="218">
                  <c:v>7728.8773490000003</c:v>
                </c:pt>
                <c:pt idx="219">
                  <c:v>7810.2623270000004</c:v>
                </c:pt>
                <c:pt idx="220">
                  <c:v>7885.9633599999997</c:v>
                </c:pt>
                <c:pt idx="221">
                  <c:v>7953.4026110000004</c:v>
                </c:pt>
                <c:pt idx="222">
                  <c:v>8020.3531759999996</c:v>
                </c:pt>
                <c:pt idx="223">
                  <c:v>8090.6722589999999</c:v>
                </c:pt>
                <c:pt idx="224">
                  <c:v>8160.9013839999998</c:v>
                </c:pt>
                <c:pt idx="225">
                  <c:v>8230.5334760000005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0-9F47-BB5A-E948E2E68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57200"/>
        <c:axId val="20138944"/>
      </c:lineChart>
      <c:catAx>
        <c:axId val="123443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CACACA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444080"/>
        <c:crosses val="autoZero"/>
        <c:auto val="1"/>
        <c:lblAlgn val="ctr"/>
        <c:lblOffset val="100"/>
        <c:tickLblSkip val="25"/>
        <c:tickMarkSkip val="25"/>
        <c:noMultiLvlLbl val="0"/>
      </c:catAx>
      <c:valAx>
        <c:axId val="123444080"/>
        <c:scaling>
          <c:logBase val="2"/>
          <c:orientation val="minMax"/>
          <c:max val="15000"/>
          <c:min val="800"/>
        </c:scaling>
        <c:delete val="0"/>
        <c:axPos val="l"/>
        <c:majorGridlines>
          <c:spPr>
            <a:ln w="9525" cap="rnd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Yearly per capita national income </a:t>
                </a:r>
              </a:p>
              <a:p>
                <a:pPr>
                  <a:defRPr/>
                </a:pPr>
                <a:r>
                  <a:rPr lang="fr-FR">
                    <a:solidFill>
                      <a:schemeClr val="tx1"/>
                    </a:solidFill>
                  </a:rPr>
                  <a:t>€ (at 2025  PPP), log scale</a:t>
                </a:r>
              </a:p>
            </c:rich>
          </c:tx>
          <c:layout>
            <c:manualLayout>
              <c:xMode val="edge"/>
              <c:yMode val="edge"/>
              <c:x val="7.6595501067171408E-4"/>
              <c:y val="0.17374087916976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12700">
            <a:solidFill>
              <a:srgbClr val="CACACA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443688"/>
        <c:crosses val="autoZero"/>
        <c:crossBetween val="between"/>
        <c:majorUnit val="2"/>
      </c:valAx>
      <c:valAx>
        <c:axId val="20138944"/>
        <c:scaling>
          <c:logBase val="2"/>
          <c:orientation val="minMax"/>
          <c:max val="15000"/>
          <c:min val="80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es-MX">
                    <a:solidFill>
                      <a:schemeClr val="tx1"/>
                    </a:solidFill>
                  </a:rPr>
                  <a:t>World Population</a:t>
                </a:r>
              </a:p>
            </c:rich>
          </c:tx>
          <c:layout>
            <c:manualLayout>
              <c:xMode val="edge"/>
              <c:yMode val="edge"/>
              <c:x val="0.97163888888888894"/>
              <c:y val="0.270829833770778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;[Red]#,##0" sourceLinked="0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9257200"/>
        <c:crosses val="max"/>
        <c:crossBetween val="between"/>
        <c:minorUnit val="2"/>
      </c:valAx>
      <c:catAx>
        <c:axId val="1092572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0138944"/>
        <c:crosses val="max"/>
        <c:auto val="1"/>
        <c:lblAlgn val="ctr"/>
        <c:lblOffset val="100"/>
        <c:noMultiLvlLbl val="0"/>
      </c:catAx>
      <c:spPr>
        <a:noFill/>
        <a:ln w="12700">
          <a:noFill/>
        </a:ln>
        <a:effectLst/>
      </c:spPr>
    </c:plotArea>
    <c:legend>
      <c:legendPos val="b"/>
      <c:layout>
        <c:manualLayout>
          <c:xMode val="edge"/>
          <c:yMode val="edge"/>
          <c:x val="0.30765888374852896"/>
          <c:y val="0.77173461812138633"/>
          <c:w val="0.33973425196850393"/>
          <c:h val="4.89241032370953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050" b="1">
                <a:solidFill>
                  <a:schemeClr val="tx1"/>
                </a:solidFill>
              </a:rPr>
              <a:t>Global yearly</a:t>
            </a:r>
            <a:r>
              <a:rPr lang="es-MX" sz="1050" b="1" baseline="0">
                <a:solidFill>
                  <a:schemeClr val="tx1"/>
                </a:solidFill>
              </a:rPr>
              <a:t> per capita income, 1820-2025</a:t>
            </a:r>
          </a:p>
          <a:p>
            <a:pPr>
              <a:defRPr sz="1050">
                <a:solidFill>
                  <a:schemeClr val="tx1"/>
                </a:solidFill>
              </a:defRPr>
            </a:pPr>
            <a:r>
              <a:rPr lang="es-MX" sz="1050" b="1">
                <a:solidFill>
                  <a:schemeClr val="tx1"/>
                </a:solidFill>
              </a:rPr>
              <a:t>Income</a:t>
            </a:r>
          </a:p>
        </c:rich>
      </c:tx>
      <c:layout>
        <c:manualLayout>
          <c:xMode val="edge"/>
          <c:yMode val="edge"/>
          <c:x val="0.3579728783902012"/>
          <c:y val="2.76228390445607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3385396929487"/>
          <c:y val="9.0477279725509174E-2"/>
          <c:w val="0.84867121405492585"/>
          <c:h val="0.67444398011701057"/>
        </c:manualLayout>
      </c:layout>
      <c:areaChart>
        <c:grouping val="stacked"/>
        <c:varyColors val="0"/>
        <c:ser>
          <c:idx val="1"/>
          <c:order val="0"/>
          <c:tx>
            <c:strRef>
              <c:f>'data-F1.11.a'!$G$2</c:f>
              <c:strCache>
                <c:ptCount val="1"/>
                <c:pt idx="0">
                  <c:v>Bottom 50%</c:v>
                </c:pt>
              </c:strCache>
            </c:strRef>
          </c:tx>
          <c:spPr>
            <a:solidFill>
              <a:srgbClr val="0068B4"/>
            </a:solidFill>
            <a:ln w="25400">
              <a:noFill/>
            </a:ln>
            <a:effectLst/>
          </c:spPr>
          <c:cat>
            <c:numRef>
              <c:f>'data-F1.11.a'!$A$3:$A$28</c:f>
              <c:numCache>
                <c:formatCode>General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2025</c:v>
                </c:pt>
              </c:numCache>
            </c:numRef>
          </c:cat>
          <c:val>
            <c:numRef>
              <c:f>'data-F1.11.a'!$G$3:$G$28</c:f>
              <c:numCache>
                <c:formatCode>_-* #,##0_-;\-* #,##0_-;_-* "-"??_-;_-@_-</c:formatCode>
                <c:ptCount val="26"/>
                <c:pt idx="0">
                  <c:v>120.84951906738281</c:v>
                </c:pt>
                <c:pt idx="1">
                  <c:v>119.86201435546874</c:v>
                </c:pt>
                <c:pt idx="2">
                  <c:v>112.03454736328125</c:v>
                </c:pt>
                <c:pt idx="3">
                  <c:v>123.31538837890626</c:v>
                </c:pt>
                <c:pt idx="4">
                  <c:v>142.06929444580081</c:v>
                </c:pt>
                <c:pt idx="5">
                  <c:v>149.18260845947265</c:v>
                </c:pt>
                <c:pt idx="6">
                  <c:v>159.63802353515626</c:v>
                </c:pt>
                <c:pt idx="7">
                  <c:v>160.45011428222656</c:v>
                </c:pt>
                <c:pt idx="8">
                  <c:v>203.71252404785156</c:v>
                </c:pt>
                <c:pt idx="9">
                  <c:v>282.85014560546875</c:v>
                </c:pt>
                <c:pt idx="10">
                  <c:v>323.02125498046877</c:v>
                </c:pt>
                <c:pt idx="11">
                  <c:v>418.0826201171875</c:v>
                </c:pt>
                <c:pt idx="12">
                  <c:v>466.14303588867193</c:v>
                </c:pt>
                <c:pt idx="13">
                  <c:v>487.83331787109375</c:v>
                </c:pt>
                <c:pt idx="14">
                  <c:v>525.40582568359366</c:v>
                </c:pt>
                <c:pt idx="15">
                  <c:v>557.90153808593755</c:v>
                </c:pt>
                <c:pt idx="16">
                  <c:v>575.82339609375003</c:v>
                </c:pt>
                <c:pt idx="17">
                  <c:v>592.10636269531244</c:v>
                </c:pt>
                <c:pt idx="18">
                  <c:v>668.37739375000001</c:v>
                </c:pt>
                <c:pt idx="19">
                  <c:v>746.73684052734382</c:v>
                </c:pt>
                <c:pt idx="20">
                  <c:v>821.61688125000001</c:v>
                </c:pt>
                <c:pt idx="21">
                  <c:v>967.82020312500003</c:v>
                </c:pt>
                <c:pt idx="22">
                  <c:v>1007.094782421875</c:v>
                </c:pt>
                <c:pt idx="23">
                  <c:v>1016.031299609375</c:v>
                </c:pt>
                <c:pt idx="24">
                  <c:v>1087.4200825195312</c:v>
                </c:pt>
                <c:pt idx="25">
                  <c:v>1176.1587204984098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4-DC43-9E9C-1106BBF6EEED}"/>
            </c:ext>
          </c:extLst>
        </c:ser>
        <c:ser>
          <c:idx val="2"/>
          <c:order val="1"/>
          <c:tx>
            <c:strRef>
              <c:f>'data-F1.11.a'!$H$2</c:f>
              <c:strCache>
                <c:ptCount val="1"/>
                <c:pt idx="0">
                  <c:v>Middle 40%</c:v>
                </c:pt>
              </c:strCache>
            </c:strRef>
          </c:tx>
          <c:spPr>
            <a:solidFill>
              <a:srgbClr val="2AA02B"/>
            </a:solidFill>
            <a:ln w="25400">
              <a:noFill/>
            </a:ln>
            <a:effectLst/>
          </c:spPr>
          <c:cat>
            <c:numRef>
              <c:f>'data-F1.11.a'!$A$3:$A$28</c:f>
              <c:numCache>
                <c:formatCode>General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2025</c:v>
                </c:pt>
              </c:numCache>
            </c:numRef>
          </c:cat>
          <c:val>
            <c:numRef>
              <c:f>'data-F1.11.a'!$H$3:$H$28</c:f>
              <c:numCache>
                <c:formatCode>_-* #,##0_-;\-* #,##0_-;_-* "-"??_-;_-@_-</c:formatCode>
                <c:ptCount val="26"/>
                <c:pt idx="0">
                  <c:v>322.17626211547849</c:v>
                </c:pt>
                <c:pt idx="1">
                  <c:v>355.12417451171876</c:v>
                </c:pt>
                <c:pt idx="2">
                  <c:v>444.01737851562501</c:v>
                </c:pt>
                <c:pt idx="3">
                  <c:v>565.82005551757811</c:v>
                </c:pt>
                <c:pt idx="4">
                  <c:v>635.70649997558587</c:v>
                </c:pt>
                <c:pt idx="5">
                  <c:v>647.51179857177738</c:v>
                </c:pt>
                <c:pt idx="6">
                  <c:v>829.7152735839843</c:v>
                </c:pt>
                <c:pt idx="7">
                  <c:v>967.2922628906249</c:v>
                </c:pt>
                <c:pt idx="8">
                  <c:v>1118.1949464111328</c:v>
                </c:pt>
                <c:pt idx="9">
                  <c:v>1580.0872613281251</c:v>
                </c:pt>
                <c:pt idx="10">
                  <c:v>2227.523705419922</c:v>
                </c:pt>
                <c:pt idx="11">
                  <c:v>2829.4752806640622</c:v>
                </c:pt>
                <c:pt idx="12">
                  <c:v>2846.5801391601563</c:v>
                </c:pt>
                <c:pt idx="13">
                  <c:v>2928.4894746093751</c:v>
                </c:pt>
                <c:pt idx="14">
                  <c:v>2835.3533041992187</c:v>
                </c:pt>
                <c:pt idx="15">
                  <c:v>2901.0879980468749</c:v>
                </c:pt>
                <c:pt idx="16">
                  <c:v>2975.0875464843748</c:v>
                </c:pt>
                <c:pt idx="17">
                  <c:v>3077.0542026367184</c:v>
                </c:pt>
                <c:pt idx="18">
                  <c:v>3386.5087549804689</c:v>
                </c:pt>
                <c:pt idx="19">
                  <c:v>3680.419023339844</c:v>
                </c:pt>
                <c:pt idx="20">
                  <c:v>3913.4632499999998</c:v>
                </c:pt>
                <c:pt idx="21">
                  <c:v>4433.3161593750001</c:v>
                </c:pt>
                <c:pt idx="22">
                  <c:v>4649.1576988281249</c:v>
                </c:pt>
                <c:pt idx="23">
                  <c:v>4657.0121978515626</c:v>
                </c:pt>
                <c:pt idx="24">
                  <c:v>5007.6151699218753</c:v>
                </c:pt>
                <c:pt idx="25">
                  <c:v>5388.651801144355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4-DC43-9E9C-1106BBF6EEED}"/>
            </c:ext>
          </c:extLst>
        </c:ser>
        <c:ser>
          <c:idx val="3"/>
          <c:order val="2"/>
          <c:tx>
            <c:strRef>
              <c:f>'data-F1.11.a'!$I$2</c:f>
              <c:strCache>
                <c:ptCount val="1"/>
                <c:pt idx="0">
                  <c:v>Next 9%</c:v>
                </c:pt>
              </c:strCache>
            </c:strRef>
          </c:tx>
          <c:spPr>
            <a:solidFill>
              <a:srgbClr val="EF87B6"/>
            </a:solidFill>
            <a:ln w="25400">
              <a:noFill/>
            </a:ln>
            <a:effectLst/>
          </c:spPr>
          <c:cat>
            <c:numRef>
              <c:f>'data-F1.11.a'!$A$3:$A$28</c:f>
              <c:numCache>
                <c:formatCode>General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2025</c:v>
                </c:pt>
              </c:numCache>
            </c:numRef>
          </c:cat>
          <c:val>
            <c:numRef>
              <c:f>'data-F1.11.a'!$I$3:$I$28</c:f>
              <c:numCache>
                <c:formatCode>_-* #,##0_-;\-* #,##0_-;_-* "-"??_-;_-@_-</c:formatCode>
                <c:ptCount val="26"/>
                <c:pt idx="0">
                  <c:v>272.53527235107424</c:v>
                </c:pt>
                <c:pt idx="1">
                  <c:v>320.95031762695317</c:v>
                </c:pt>
                <c:pt idx="2">
                  <c:v>446.97921137695317</c:v>
                </c:pt>
                <c:pt idx="3">
                  <c:v>595.28630163574235</c:v>
                </c:pt>
                <c:pt idx="4">
                  <c:v>669.8109259399414</c:v>
                </c:pt>
                <c:pt idx="5">
                  <c:v>688.21592750244145</c:v>
                </c:pt>
                <c:pt idx="6">
                  <c:v>753.92074980468738</c:v>
                </c:pt>
                <c:pt idx="7">
                  <c:v>847.91125576171896</c:v>
                </c:pt>
                <c:pt idx="8">
                  <c:v>1070.750981567383</c:v>
                </c:pt>
                <c:pt idx="9">
                  <c:v>1507.0546274414064</c:v>
                </c:pt>
                <c:pt idx="10">
                  <c:v>2102.945542236328</c:v>
                </c:pt>
                <c:pt idx="11">
                  <c:v>2363.5154572753904</c:v>
                </c:pt>
                <c:pt idx="12">
                  <c:v>2465.3787231445313</c:v>
                </c:pt>
                <c:pt idx="13">
                  <c:v>2684.9452075195313</c:v>
                </c:pt>
                <c:pt idx="14">
                  <c:v>2871.3504963378909</c:v>
                </c:pt>
                <c:pt idx="15">
                  <c:v>2965.6451760253913</c:v>
                </c:pt>
                <c:pt idx="16">
                  <c:v>3160.2939019531254</c:v>
                </c:pt>
                <c:pt idx="17">
                  <c:v>3228.1017441406261</c:v>
                </c:pt>
                <c:pt idx="18">
                  <c:v>3443.4727374023441</c:v>
                </c:pt>
                <c:pt idx="19">
                  <c:v>3624.0808529296869</c:v>
                </c:pt>
                <c:pt idx="20">
                  <c:v>3663.0857625000003</c:v>
                </c:pt>
                <c:pt idx="21">
                  <c:v>3929.5832343750003</c:v>
                </c:pt>
                <c:pt idx="22">
                  <c:v>4064.8240554687495</c:v>
                </c:pt>
                <c:pt idx="23">
                  <c:v>4053.2131677734378</c:v>
                </c:pt>
                <c:pt idx="24">
                  <c:v>4306.6012631835947</c:v>
                </c:pt>
                <c:pt idx="25">
                  <c:v>4622.5527931531542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04-DC43-9E9C-1106BBF6EEED}"/>
            </c:ext>
          </c:extLst>
        </c:ser>
        <c:ser>
          <c:idx val="4"/>
          <c:order val="3"/>
          <c:tx>
            <c:strRef>
              <c:f>'data-F1.11.a'!$J$2</c:f>
              <c:strCache>
                <c:ptCount val="1"/>
                <c:pt idx="0">
                  <c:v>Next 0.9%</c:v>
                </c:pt>
              </c:strCache>
            </c:strRef>
          </c:tx>
          <c:spPr>
            <a:solidFill>
              <a:srgbClr val="FFDD04"/>
            </a:solidFill>
            <a:ln w="25400">
              <a:noFill/>
            </a:ln>
            <a:effectLst/>
          </c:spPr>
          <c:cat>
            <c:numRef>
              <c:f>'data-F1.11.a'!$A$3:$A$28</c:f>
              <c:numCache>
                <c:formatCode>General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2025</c:v>
                </c:pt>
              </c:numCache>
            </c:numRef>
          </c:cat>
          <c:val>
            <c:numRef>
              <c:f>'data-F1.11.a'!$J$3:$J$28</c:f>
              <c:numCache>
                <c:formatCode>_-* #,##0_-;\-* #,##0_-;_-* "-"??_-;_-@_-</c:formatCode>
                <c:ptCount val="26"/>
                <c:pt idx="0">
                  <c:v>98.212514758300784</c:v>
                </c:pt>
                <c:pt idx="1">
                  <c:v>122.39716694335938</c:v>
                </c:pt>
                <c:pt idx="2">
                  <c:v>159.42387314453123</c:v>
                </c:pt>
                <c:pt idx="3">
                  <c:v>216.99420551757814</c:v>
                </c:pt>
                <c:pt idx="4">
                  <c:v>252.76251700439448</c:v>
                </c:pt>
                <c:pt idx="5">
                  <c:v>260.82257373046872</c:v>
                </c:pt>
                <c:pt idx="6">
                  <c:v>267.85203388671874</c:v>
                </c:pt>
                <c:pt idx="7">
                  <c:v>321.41040380859374</c:v>
                </c:pt>
                <c:pt idx="8">
                  <c:v>339.8173981933594</c:v>
                </c:pt>
                <c:pt idx="9">
                  <c:v>416.40706171875001</c:v>
                </c:pt>
                <c:pt idx="10">
                  <c:v>536.34757866210953</c:v>
                </c:pt>
                <c:pt idx="11">
                  <c:v>749.17708217773429</c:v>
                </c:pt>
                <c:pt idx="12">
                  <c:v>759.6405029296875</c:v>
                </c:pt>
                <c:pt idx="13">
                  <c:v>880.33432324218745</c:v>
                </c:pt>
                <c:pt idx="14">
                  <c:v>951.2449497070312</c:v>
                </c:pt>
                <c:pt idx="15">
                  <c:v>1012.1927905273436</c:v>
                </c:pt>
                <c:pt idx="16">
                  <c:v>1090.1919560546876</c:v>
                </c:pt>
                <c:pt idx="17">
                  <c:v>1120.3411935546874</c:v>
                </c:pt>
                <c:pt idx="18">
                  <c:v>1246.5618153320311</c:v>
                </c:pt>
                <c:pt idx="19">
                  <c:v>1331.6294824218751</c:v>
                </c:pt>
                <c:pt idx="20">
                  <c:v>1319.2158374999999</c:v>
                </c:pt>
                <c:pt idx="21">
                  <c:v>1433.0735296875002</c:v>
                </c:pt>
                <c:pt idx="22">
                  <c:v>1489.3826335937499</c:v>
                </c:pt>
                <c:pt idx="23">
                  <c:v>1462.2121089843749</c:v>
                </c:pt>
                <c:pt idx="24">
                  <c:v>1576.9549335937502</c:v>
                </c:pt>
                <c:pt idx="25">
                  <c:v>1689.6977687542676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4-DC43-9E9C-1106BBF6EEED}"/>
            </c:ext>
          </c:extLst>
        </c:ser>
        <c:ser>
          <c:idx val="5"/>
          <c:order val="4"/>
          <c:tx>
            <c:strRef>
              <c:f>'data-F1.11.a'!$K$2</c:f>
              <c:strCache>
                <c:ptCount val="1"/>
                <c:pt idx="0">
                  <c:v>Top 0.1%</c:v>
                </c:pt>
              </c:strCache>
            </c:strRef>
          </c:tx>
          <c:spPr>
            <a:solidFill>
              <a:srgbClr val="A61080"/>
            </a:solidFill>
            <a:ln w="25400">
              <a:noFill/>
            </a:ln>
            <a:effectLst/>
          </c:spPr>
          <c:cat>
            <c:numRef>
              <c:f>'data-F1.11.a'!$A$3:$A$28</c:f>
              <c:numCache>
                <c:formatCode>General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2025</c:v>
                </c:pt>
              </c:numCache>
            </c:numRef>
          </c:cat>
          <c:val>
            <c:numRef>
              <c:f>'data-F1.11.a'!$K$3:$K$28</c:f>
              <c:numCache>
                <c:formatCode>_-* #,##0_-;\-* #,##0_-;_-* "-"??_-;_-@_-</c:formatCode>
                <c:ptCount val="26"/>
                <c:pt idx="0">
                  <c:v>77.44707379760743</c:v>
                </c:pt>
                <c:pt idx="1">
                  <c:v>95.727361718750004</c:v>
                </c:pt>
                <c:pt idx="2">
                  <c:v>125.42718291015625</c:v>
                </c:pt>
                <c:pt idx="3">
                  <c:v>201.8352696533203</c:v>
                </c:pt>
                <c:pt idx="4">
                  <c:v>248.47510345458986</c:v>
                </c:pt>
                <c:pt idx="5">
                  <c:v>230.19568060302737</c:v>
                </c:pt>
                <c:pt idx="6">
                  <c:v>224.70057934570315</c:v>
                </c:pt>
                <c:pt idx="7">
                  <c:v>254.06727158203122</c:v>
                </c:pt>
                <c:pt idx="8">
                  <c:v>232.77195251464843</c:v>
                </c:pt>
                <c:pt idx="9">
                  <c:v>248.55305234375001</c:v>
                </c:pt>
                <c:pt idx="10">
                  <c:v>323.02125498046877</c:v>
                </c:pt>
                <c:pt idx="11">
                  <c:v>383.01762617187501</c:v>
                </c:pt>
                <c:pt idx="12">
                  <c:v>368.08035278320313</c:v>
                </c:pt>
                <c:pt idx="13">
                  <c:v>466.23459082031252</c:v>
                </c:pt>
                <c:pt idx="14">
                  <c:v>475.62247485351566</c:v>
                </c:pt>
                <c:pt idx="15">
                  <c:v>533.19446997070315</c:v>
                </c:pt>
                <c:pt idx="16">
                  <c:v>617.07390253906249</c:v>
                </c:pt>
                <c:pt idx="17">
                  <c:v>613.68458291015622</c:v>
                </c:pt>
                <c:pt idx="18">
                  <c:v>749.07636884765623</c:v>
                </c:pt>
                <c:pt idx="19">
                  <c:v>859.41318134765629</c:v>
                </c:pt>
                <c:pt idx="20">
                  <c:v>802.68076875000008</c:v>
                </c:pt>
                <c:pt idx="21">
                  <c:v>896.69124843750001</c:v>
                </c:pt>
                <c:pt idx="22">
                  <c:v>937.84942343750004</c:v>
                </c:pt>
                <c:pt idx="23">
                  <c:v>936.0097414062501</c:v>
                </c:pt>
                <c:pt idx="24">
                  <c:v>1075.6712460937499</c:v>
                </c:pt>
                <c:pt idx="25">
                  <c:v>1154.0596965798177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04-DC43-9E9C-1106BBF6E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653792"/>
        <c:axId val="1080167888"/>
      </c:areaChart>
      <c:catAx>
        <c:axId val="921653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E0E0E0"/>
              </a:solidFill>
              <a:prstDash val="dash"/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prstDash val="dash"/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16788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080167888"/>
        <c:scaling>
          <c:orientation val="minMax"/>
          <c:max val="13999"/>
          <c:min val="0"/>
        </c:scaling>
        <c:delete val="0"/>
        <c:axPos val="l"/>
        <c:majorGridlines>
          <c:spPr>
            <a:ln w="9525" cap="flat" cmpd="sng" algn="ctr">
              <a:solidFill>
                <a:srgbClr val="E0E0E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50">
                    <a:solidFill>
                      <a:schemeClr val="tx1"/>
                    </a:solidFill>
                  </a:rPr>
                  <a:t>Yearly per capita national income</a:t>
                </a:r>
                <a:br>
                  <a:rPr lang="fr-FR" sz="1050">
                    <a:solidFill>
                      <a:schemeClr val="tx1"/>
                    </a:solidFill>
                  </a:rPr>
                </a:br>
                <a:r>
                  <a:rPr lang="fr-FR" sz="1050">
                    <a:solidFill>
                      <a:schemeClr val="tx1"/>
                    </a:solidFill>
                  </a:rPr>
                  <a:t>(at 2025  PPP  €)</a:t>
                </a:r>
                <a:endParaRPr lang="en-US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3558617672790897E-3"/>
              <c:y val="0.193430695464742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653792"/>
        <c:crossesAt val="1"/>
        <c:crossBetween val="midCat"/>
        <c:majorUnit val="2000"/>
        <c:minorUnit val="100"/>
      </c:valAx>
      <c:spPr>
        <a:solidFill>
          <a:schemeClr val="bg1"/>
        </a:solidFill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6681517935258094"/>
          <c:y val="9.7539260106453168E-2"/>
          <c:w val="0.10679614517185761"/>
          <c:h val="0.2856372953549222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100" b="1">
                <a:solidFill>
                  <a:schemeClr val="tx1"/>
                </a:solidFill>
              </a:rPr>
              <a:t>Global yearly per capita income, 1820−2025</a:t>
            </a:r>
          </a:p>
          <a:p>
            <a:pPr>
              <a:defRPr sz="1100">
                <a:solidFill>
                  <a:schemeClr val="tx1"/>
                </a:solidFill>
              </a:defRPr>
            </a:pPr>
            <a:r>
              <a:rPr lang="es-MX" sz="1100" b="1">
                <a:solidFill>
                  <a:schemeClr val="tx1"/>
                </a:solidFill>
              </a:rPr>
              <a:t>Group size</a:t>
            </a:r>
          </a:p>
        </c:rich>
      </c:tx>
      <c:layout>
        <c:manualLayout>
          <c:xMode val="edge"/>
          <c:yMode val="edge"/>
          <c:x val="0.31673600174978123"/>
          <c:y val="7.808398950131234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888888888888884E-2"/>
          <c:y val="9.7835739282589693E-2"/>
          <c:w val="0.79264785651793535"/>
          <c:h val="0.72332458442694658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'data-F1.11.b'!$A$6</c:f>
              <c:strCache>
                <c:ptCount val="1"/>
                <c:pt idx="0">
                  <c:v>Bottom 50%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68B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CA-0846-BF8C-4858EB034AE9}"/>
              </c:ext>
            </c:extLst>
          </c:dPt>
          <c:val>
            <c:numRef>
              <c:f>'data-F1.11.b'!$B$6</c:f>
              <c:numCache>
                <c:formatCode>0%</c:formatCode>
                <c:ptCount val="1"/>
                <c:pt idx="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CA-0846-BF8C-4858EB034AE9}"/>
            </c:ext>
          </c:extLst>
        </c:ser>
        <c:ser>
          <c:idx val="0"/>
          <c:order val="1"/>
          <c:tx>
            <c:strRef>
              <c:f>'data-F1.11.b'!$A$5</c:f>
              <c:strCache>
                <c:ptCount val="1"/>
                <c:pt idx="0">
                  <c:v>Middle 40%</c:v>
                </c:pt>
              </c:strCache>
            </c:strRef>
          </c:tx>
          <c:spPr>
            <a:solidFill>
              <a:srgbClr val="2AA02B"/>
            </a:solidFill>
            <a:ln>
              <a:noFill/>
            </a:ln>
            <a:effectLst/>
          </c:spPr>
          <c:invertIfNegative val="0"/>
          <c:val>
            <c:numRef>
              <c:f>'data-F1.11.b'!$B$5</c:f>
              <c:numCache>
                <c:formatCode>0%</c:formatCode>
                <c:ptCount val="1"/>
                <c:pt idx="0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CA-0846-BF8C-4858EB034AE9}"/>
            </c:ext>
          </c:extLst>
        </c:ser>
        <c:ser>
          <c:idx val="1"/>
          <c:order val="2"/>
          <c:tx>
            <c:strRef>
              <c:f>'data-F1.11.b'!$A$4</c:f>
              <c:strCache>
                <c:ptCount val="1"/>
                <c:pt idx="0">
                  <c:v>Next 9%</c:v>
                </c:pt>
              </c:strCache>
            </c:strRef>
          </c:tx>
          <c:spPr>
            <a:solidFill>
              <a:srgbClr val="EF87B6"/>
            </a:solidFill>
            <a:ln>
              <a:noFill/>
            </a:ln>
            <a:effectLst/>
          </c:spPr>
          <c:invertIfNegative val="0"/>
          <c:val>
            <c:numRef>
              <c:f>'data-F1.11.b'!$B$4</c:f>
              <c:numCache>
                <c:formatCode>0%</c:formatCode>
                <c:ptCount val="1"/>
                <c:pt idx="0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CA-0846-BF8C-4858EB034AE9}"/>
            </c:ext>
          </c:extLst>
        </c:ser>
        <c:ser>
          <c:idx val="2"/>
          <c:order val="3"/>
          <c:tx>
            <c:strRef>
              <c:f>'data-F1.11.b'!$A$3</c:f>
              <c:strCache>
                <c:ptCount val="1"/>
                <c:pt idx="0">
                  <c:v>Next 0.9%</c:v>
                </c:pt>
              </c:strCache>
            </c:strRef>
          </c:tx>
          <c:spPr>
            <a:solidFill>
              <a:srgbClr val="FFDD04"/>
            </a:solidFill>
            <a:ln>
              <a:noFill/>
            </a:ln>
            <a:effectLst/>
          </c:spPr>
          <c:invertIfNegative val="0"/>
          <c:val>
            <c:numRef>
              <c:f>'data-F1.11.b'!$B$3</c:f>
              <c:numCache>
                <c:formatCode>0.000%</c:formatCode>
                <c:ptCount val="1"/>
                <c:pt idx="0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CA-0846-BF8C-4858EB034AE9}"/>
            </c:ext>
          </c:extLst>
        </c:ser>
        <c:ser>
          <c:idx val="3"/>
          <c:order val="4"/>
          <c:tx>
            <c:strRef>
              <c:f>'data-F1.11.b'!$A$2</c:f>
              <c:strCache>
                <c:ptCount val="1"/>
                <c:pt idx="0">
                  <c:v>Top .01%</c:v>
                </c:pt>
              </c:strCache>
            </c:strRef>
          </c:tx>
          <c:spPr>
            <a:solidFill>
              <a:srgbClr val="A61080"/>
            </a:solidFill>
            <a:ln>
              <a:noFill/>
            </a:ln>
            <a:effectLst/>
          </c:spPr>
          <c:invertIfNegative val="0"/>
          <c:val>
            <c:numRef>
              <c:f>'data-F1.11.b'!$B$2</c:f>
              <c:numCache>
                <c:formatCode>0.00%</c:formatCode>
                <c:ptCount val="1"/>
                <c:pt idx="0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DCA-0846-BF8C-4858EB034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60262832"/>
        <c:axId val="1639543456"/>
      </c:barChart>
      <c:catAx>
        <c:axId val="1460262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9543456"/>
        <c:crosses val="autoZero"/>
        <c:auto val="1"/>
        <c:lblAlgn val="ctr"/>
        <c:lblOffset val="100"/>
        <c:noMultiLvlLbl val="0"/>
      </c:catAx>
      <c:valAx>
        <c:axId val="1639543456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146026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100" b="1">
                <a:solidFill>
                  <a:schemeClr val="tx1"/>
                </a:solidFill>
              </a:rPr>
              <a:t>Average income and wealth across world regions, 2025</a:t>
            </a:r>
          </a:p>
        </c:rich>
      </c:tx>
      <c:layout>
        <c:manualLayout>
          <c:xMode val="edge"/>
          <c:yMode val="edge"/>
          <c:x val="0.2915972222222221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6392169728784"/>
          <c:y val="6.0312773403324596E-2"/>
          <c:w val="0.88674125109361324"/>
          <c:h val="0.64751818132108474"/>
        </c:manualLayout>
      </c:layout>
      <c:barChart>
        <c:barDir val="col"/>
        <c:grouping val="clustered"/>
        <c:varyColors val="0"/>
        <c:ser>
          <c:idx val="0"/>
          <c:order val="1"/>
          <c:tx>
            <c:v>Income</c:v>
          </c:tx>
          <c:spPr>
            <a:solidFill>
              <a:srgbClr val="258927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E4-7E4E-BF34-086FDA0A0E1F}"/>
              </c:ext>
            </c:extLst>
          </c:dPt>
          <c:dPt>
            <c:idx val="1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E4-7E4E-BF34-086FDA0A0E1F}"/>
              </c:ext>
            </c:extLst>
          </c:dPt>
          <c:dPt>
            <c:idx val="2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E4-7E4E-BF34-086FDA0A0E1F}"/>
              </c:ext>
            </c:extLst>
          </c:dPt>
          <c:dPt>
            <c:idx val="3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E4-7E4E-BF34-086FDA0A0E1F}"/>
              </c:ext>
            </c:extLst>
          </c:dPt>
          <c:dPt>
            <c:idx val="4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E4-7E4E-BF34-086FDA0A0E1F}"/>
              </c:ext>
            </c:extLst>
          </c:dPt>
          <c:dPt>
            <c:idx val="5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E4-7E4E-BF34-086FDA0A0E1F}"/>
              </c:ext>
            </c:extLst>
          </c:dPt>
          <c:dPt>
            <c:idx val="6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E4-7E4E-BF34-086FDA0A0E1F}"/>
              </c:ext>
            </c:extLst>
          </c:dPt>
          <c:dPt>
            <c:idx val="7"/>
            <c:invertIfNegative val="0"/>
            <c:bubble3D val="0"/>
            <c:spPr>
              <a:solidFill>
                <a:srgbClr val="25892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0E4-7E4E-BF34-086FDA0A0E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'data-F1.12'!$A$3:$A$10</c:f>
              <c:strCache>
                <c:ptCount val="8"/>
                <c:pt idx="0">
                  <c:v>Sub-Saharan Africa</c:v>
                </c:pt>
                <c:pt idx="1">
                  <c:v>South &amp; Southeast Asia</c:v>
                </c:pt>
                <c:pt idx="2">
                  <c:v>Latin America</c:v>
                </c:pt>
                <c:pt idx="3">
                  <c:v>Middle East &amp; North Africa</c:v>
                </c:pt>
                <c:pt idx="4">
                  <c:v>Russia &amp; Central Asia</c:v>
                </c:pt>
                <c:pt idx="5">
                  <c:v>East Asia</c:v>
                </c:pt>
                <c:pt idx="6">
                  <c:v>Europe</c:v>
                </c:pt>
                <c:pt idx="7">
                  <c:v>North America &amp; Oceania</c:v>
                </c:pt>
              </c:strCache>
            </c:strRef>
          </c:cat>
          <c:val>
            <c:numRef>
              <c:f>'data-F1.12'!$B$3:$B$10</c:f>
              <c:numCache>
                <c:formatCode>0%</c:formatCode>
                <c:ptCount val="8"/>
                <c:pt idx="0">
                  <c:v>0.3008953332901001</c:v>
                </c:pt>
                <c:pt idx="1">
                  <c:v>0.5327417254447937</c:v>
                </c:pt>
                <c:pt idx="2">
                  <c:v>0.85977268218994141</c:v>
                </c:pt>
                <c:pt idx="3">
                  <c:v>1.0786662101745605</c:v>
                </c:pt>
                <c:pt idx="4">
                  <c:v>1.3189243078231812</c:v>
                </c:pt>
                <c:pt idx="5">
                  <c:v>1.086435079574585</c:v>
                </c:pt>
                <c:pt idx="6">
                  <c:v>2.1480185985565186</c:v>
                </c:pt>
                <c:pt idx="7">
                  <c:v>2.8981401920318604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0E4-7E4E-BF34-086FDA0A0E1F}"/>
            </c:ext>
          </c:extLst>
        </c:ser>
        <c:ser>
          <c:idx val="2"/>
          <c:order val="2"/>
          <c:tx>
            <c:v>Wealth</c:v>
          </c:tx>
          <c:spPr>
            <a:solidFill>
              <a:srgbClr val="D7000A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90E4-7E4E-BF34-086FDA0A0E1F}"/>
              </c:ext>
            </c:extLst>
          </c:dPt>
          <c:dPt>
            <c:idx val="1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90E4-7E4E-BF34-086FDA0A0E1F}"/>
              </c:ext>
            </c:extLst>
          </c:dPt>
          <c:dPt>
            <c:idx val="2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90E4-7E4E-BF34-086FDA0A0E1F}"/>
              </c:ext>
            </c:extLst>
          </c:dPt>
          <c:dPt>
            <c:idx val="3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90E4-7E4E-BF34-086FDA0A0E1F}"/>
              </c:ext>
            </c:extLst>
          </c:dPt>
          <c:dPt>
            <c:idx val="4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90E4-7E4E-BF34-086FDA0A0E1F}"/>
              </c:ext>
            </c:extLst>
          </c:dPt>
          <c:dPt>
            <c:idx val="5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90E4-7E4E-BF34-086FDA0A0E1F}"/>
              </c:ext>
            </c:extLst>
          </c:dPt>
          <c:dPt>
            <c:idx val="6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90E4-7E4E-BF34-086FDA0A0E1F}"/>
              </c:ext>
            </c:extLst>
          </c:dPt>
          <c:dPt>
            <c:idx val="7"/>
            <c:invertIfNegative val="0"/>
            <c:bubble3D val="0"/>
            <c:spPr>
              <a:solidFill>
                <a:srgbClr val="D7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90E4-7E4E-BF34-086FDA0A0E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'data-F1.12'!$A$3:$A$10</c:f>
              <c:strCache>
                <c:ptCount val="8"/>
                <c:pt idx="0">
                  <c:v>Sub-Saharan Africa</c:v>
                </c:pt>
                <c:pt idx="1">
                  <c:v>South &amp; Southeast Asia</c:v>
                </c:pt>
                <c:pt idx="2">
                  <c:v>Latin America</c:v>
                </c:pt>
                <c:pt idx="3">
                  <c:v>Middle East &amp; North Africa</c:v>
                </c:pt>
                <c:pt idx="4">
                  <c:v>Russia &amp; Central Asia</c:v>
                </c:pt>
                <c:pt idx="5">
                  <c:v>East Asia</c:v>
                </c:pt>
                <c:pt idx="6">
                  <c:v>Europe</c:v>
                </c:pt>
                <c:pt idx="7">
                  <c:v>North America &amp; Oceania</c:v>
                </c:pt>
              </c:strCache>
            </c:strRef>
          </c:cat>
          <c:val>
            <c:numRef>
              <c:f>'data-F1.12'!$C$3:$C$10</c:f>
              <c:numCache>
                <c:formatCode>0%</c:formatCode>
                <c:ptCount val="8"/>
                <c:pt idx="0">
                  <c:v>0.19583506882190704</c:v>
                </c:pt>
                <c:pt idx="1">
                  <c:v>0.44948738813400269</c:v>
                </c:pt>
                <c:pt idx="2">
                  <c:v>0.57234483957290649</c:v>
                </c:pt>
                <c:pt idx="3">
                  <c:v>0.82208698987960815</c:v>
                </c:pt>
                <c:pt idx="4">
                  <c:v>0.85671228170394897</c:v>
                </c:pt>
                <c:pt idx="5">
                  <c:v>1.3590683937072754</c:v>
                </c:pt>
                <c:pt idx="6">
                  <c:v>2.2404677867889404</c:v>
                </c:pt>
                <c:pt idx="7">
                  <c:v>3.3752233982086182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90E4-7E4E-BF34-086FDA0A0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-22"/>
        <c:axId val="487895080"/>
        <c:axId val="487895864"/>
      </c:barChart>
      <c:lineChart>
        <c:grouping val="standard"/>
        <c:varyColors val="0"/>
        <c:ser>
          <c:idx val="1"/>
          <c:order val="0"/>
          <c:tx>
            <c:v>100%</c:v>
          </c:tx>
          <c:spPr>
            <a:ln w="19050" cap="sq">
              <a:solidFill>
                <a:srgbClr val="000000">
                  <a:lumMod val="95000"/>
                  <a:lumOff val="5000"/>
                </a:srgbClr>
              </a:solidFill>
              <a:prstDash val="sysDot"/>
              <a:miter lim="800000"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20-9113-7A4A-96FD-4ED82D2BC307}"/>
              </c:ext>
            </c:extLst>
          </c:dPt>
          <c:val>
            <c:numRef>
              <c:f>'data-F1.12'!$D$3:$D$10</c:f>
              <c:numCache>
                <c:formatCode>0%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90E4-7E4E-BF34-086FDA0A0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895080"/>
        <c:axId val="487895864"/>
      </c:lineChart>
      <c:catAx>
        <c:axId val="487895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95864"/>
        <c:crosses val="autoZero"/>
        <c:auto val="1"/>
        <c:lblAlgn val="ctr"/>
        <c:lblOffset val="100"/>
        <c:tickMarkSkip val="1"/>
        <c:noMultiLvlLbl val="0"/>
      </c:catAx>
      <c:valAx>
        <c:axId val="48789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0E0E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fr-FR"/>
                  <a:t>Average income or wealth</a:t>
                </a:r>
              </a:p>
              <a:p>
                <a:pPr>
                  <a:defRPr/>
                </a:pPr>
                <a:r>
                  <a:rPr lang="fr-FR"/>
                  <a:t>(% world average)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9490376202974621E-4"/>
              <c:y val="0.23539020122484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95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45197713133080575"/>
          <c:y val="0.80756871536891206"/>
          <c:w val="0.14307228783902012"/>
          <c:h val="5.1894138232720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showDLblsOverMax val="0"/>
    <c:extLst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100" b="1">
                <a:solidFill>
                  <a:schemeClr val="tx1"/>
                </a:solidFill>
              </a:rPr>
              <a:t>Income and wealth gaps across regions: Top 10 % vs. Bottom 50%, 2025</a:t>
            </a:r>
          </a:p>
        </c:rich>
      </c:tx>
      <c:layout>
        <c:manualLayout>
          <c:xMode val="edge"/>
          <c:yMode val="edge"/>
          <c:x val="0.2690728346456692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10673665791776"/>
          <c:y val="4.7349300087489062E-2"/>
          <c:w val="0.86576596675415585"/>
          <c:h val="0.55846801238296462"/>
        </c:manualLayout>
      </c:layout>
      <c:barChart>
        <c:barDir val="col"/>
        <c:grouping val="clustered"/>
        <c:varyColors val="0"/>
        <c:ser>
          <c:idx val="2"/>
          <c:order val="0"/>
          <c:tx>
            <c:v>Income</c:v>
          </c:tx>
          <c:spPr>
            <a:solidFill>
              <a:srgbClr val="2AA02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'data-F1.13'!$B$3:$B$10</c:f>
              <c:strCache>
                <c:ptCount val="8"/>
                <c:pt idx="0">
                  <c:v>East Asia</c:v>
                </c:pt>
                <c:pt idx="1">
                  <c:v>South &amp; Southeast Asia</c:v>
                </c:pt>
                <c:pt idx="2">
                  <c:v>Europe</c:v>
                </c:pt>
                <c:pt idx="3">
                  <c:v>Russia &amp; Central Asia</c:v>
                </c:pt>
                <c:pt idx="4">
                  <c:v>Latin America</c:v>
                </c:pt>
                <c:pt idx="5">
                  <c:v>Sub-Saharan Africa</c:v>
                </c:pt>
                <c:pt idx="6">
                  <c:v>North America &amp; Oceania</c:v>
                </c:pt>
                <c:pt idx="7">
                  <c:v>Middle East &amp; North Africa</c:v>
                </c:pt>
              </c:strCache>
            </c:strRef>
          </c:cat>
          <c:val>
            <c:numRef>
              <c:f>'data-F1.13'!$F$3:$F$10</c:f>
              <c:numCache>
                <c:formatCode>_-* #,##0_-;\-* #,##0_-;_-* "-"??_-;_-@_-</c:formatCode>
                <c:ptCount val="8"/>
                <c:pt idx="0">
                  <c:v>35.10162353515625</c:v>
                </c:pt>
                <c:pt idx="1">
                  <c:v>40.186748504638672</c:v>
                </c:pt>
                <c:pt idx="2">
                  <c:v>19.21772575378418</c:v>
                </c:pt>
                <c:pt idx="3">
                  <c:v>36.313274383544922</c:v>
                </c:pt>
                <c:pt idx="4">
                  <c:v>72.263175964355469</c:v>
                </c:pt>
                <c:pt idx="5">
                  <c:v>51.763950347900391</c:v>
                </c:pt>
                <c:pt idx="6">
                  <c:v>35.161872863769531</c:v>
                </c:pt>
                <c:pt idx="7">
                  <c:v>52.601924896240234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463-9244-8CD5-DF0D98EAA497}"/>
            </c:ext>
          </c:extLst>
        </c:ser>
        <c:ser>
          <c:idx val="0"/>
          <c:order val="1"/>
          <c:tx>
            <c:v>Wealth</c:v>
          </c:tx>
          <c:spPr>
            <a:solidFill>
              <a:srgbClr val="E3000A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8F-9D41-B99A-DBF143E4131A}"/>
              </c:ext>
            </c:extLst>
          </c:dPt>
          <c:dPt>
            <c:idx val="1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8F-9D41-B99A-DBF143E4131A}"/>
              </c:ext>
            </c:extLst>
          </c:dPt>
          <c:dPt>
            <c:idx val="2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8F-9D41-B99A-DBF143E4131A}"/>
              </c:ext>
            </c:extLst>
          </c:dPt>
          <c:dPt>
            <c:idx val="3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8F-9D41-B99A-DBF143E4131A}"/>
              </c:ext>
            </c:extLst>
          </c:dPt>
          <c:dPt>
            <c:idx val="4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8F-9D41-B99A-DBF143E4131A}"/>
              </c:ext>
            </c:extLst>
          </c:dPt>
          <c:dPt>
            <c:idx val="5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8F-9D41-B99A-DBF143E4131A}"/>
              </c:ext>
            </c:extLst>
          </c:dPt>
          <c:dPt>
            <c:idx val="6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8F-9D41-B99A-DBF143E4131A}"/>
              </c:ext>
            </c:extLst>
          </c:dPt>
          <c:dPt>
            <c:idx val="7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68F-9D41-B99A-DBF143E413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'data-F1.13'!$B$3:$B$10</c:f>
              <c:strCache>
                <c:ptCount val="8"/>
                <c:pt idx="0">
                  <c:v>East Asia</c:v>
                </c:pt>
                <c:pt idx="1">
                  <c:v>South &amp; Southeast Asia</c:v>
                </c:pt>
                <c:pt idx="2">
                  <c:v>Europe</c:v>
                </c:pt>
                <c:pt idx="3">
                  <c:v>Russia &amp; Central Asia</c:v>
                </c:pt>
                <c:pt idx="4">
                  <c:v>Latin America</c:v>
                </c:pt>
                <c:pt idx="5">
                  <c:v>Sub-Saharan Africa</c:v>
                </c:pt>
                <c:pt idx="6">
                  <c:v>North America &amp; Oceania</c:v>
                </c:pt>
                <c:pt idx="7">
                  <c:v>Middle East &amp; North Africa</c:v>
                </c:pt>
              </c:strCache>
            </c:strRef>
          </c:cat>
          <c:val>
            <c:numRef>
              <c:f>'data-F1.13'!$C$3:$C$10</c:f>
              <c:numCache>
                <c:formatCode>_-* #,##0_-;\-* #,##0_-;_-* "-"??_-;_-@_-</c:formatCode>
                <c:ptCount val="8"/>
                <c:pt idx="0">
                  <c:v>130.8367919921875</c:v>
                </c:pt>
                <c:pt idx="1">
                  <c:v>141.49020385742188</c:v>
                </c:pt>
                <c:pt idx="2">
                  <c:v>193.93295288085938</c:v>
                </c:pt>
                <c:pt idx="3">
                  <c:v>261.116943359375</c:v>
                </c:pt>
                <c:pt idx="4">
                  <c:v>290.15203857421875</c:v>
                </c:pt>
                <c:pt idx="5">
                  <c:v>469.817626953125</c:v>
                </c:pt>
                <c:pt idx="6">
                  <c:v>524.4197998046875</c:v>
                </c:pt>
                <c:pt idx="7">
                  <c:v>644.68426513671875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463-9244-8CD5-DF0D98EAA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3"/>
        <c:overlap val="-27"/>
        <c:axId val="487902528"/>
        <c:axId val="487906448"/>
      </c:barChart>
      <c:catAx>
        <c:axId val="48790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906448"/>
        <c:crosses val="autoZero"/>
        <c:auto val="1"/>
        <c:lblAlgn val="ctr"/>
        <c:lblOffset val="100"/>
        <c:noMultiLvlLbl val="0"/>
      </c:catAx>
      <c:valAx>
        <c:axId val="487906448"/>
        <c:scaling>
          <c:logBase val="10"/>
          <c:orientation val="minMax"/>
          <c:max val="1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Top 10% average to bottom 50%</a:t>
                </a:r>
              </a:p>
              <a:p>
                <a:pPr>
                  <a:defRPr/>
                </a:pPr>
                <a:r>
                  <a:rPr lang="fr-FR">
                    <a:solidFill>
                      <a:schemeClr val="tx1"/>
                    </a:solidFill>
                  </a:rPr>
                  <a:t>average ratio (income or wealth)</a:t>
                </a:r>
              </a:p>
              <a:p>
                <a:pPr>
                  <a:defRPr/>
                </a:pPr>
                <a:r>
                  <a:rPr lang="fr-FR">
                    <a:solidFill>
                      <a:schemeClr val="tx1"/>
                    </a:solidFill>
                  </a:rPr>
                  <a:t>log scale, PPP</a:t>
                </a:r>
              </a:p>
            </c:rich>
          </c:tx>
          <c:layout>
            <c:manualLayout>
              <c:xMode val="edge"/>
              <c:yMode val="edge"/>
              <c:x val="7.6775671340754081E-4"/>
              <c:y val="0.125885937930509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90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856252351951057"/>
          <c:y val="0.70491412751593019"/>
          <c:w val="0.14071448915460283"/>
          <c:h val="4.4666447944007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100" b="1"/>
              <a:t>Total adult by group, 2025</a:t>
            </a:r>
          </a:p>
          <a:p>
            <a:pPr>
              <a:defRPr/>
            </a:pPr>
            <a:r>
              <a:rPr lang="es-MX" sz="1100" b="1"/>
              <a:t>Bottom 50%, middle 40%, top 10%, top 1%</a:t>
            </a:r>
          </a:p>
        </c:rich>
      </c:tx>
      <c:layout>
        <c:manualLayout>
          <c:xMode val="edge"/>
          <c:yMode val="edge"/>
          <c:x val="0.3420277777777777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00857743971512E-2"/>
          <c:y val="9.1784802844119259E-2"/>
          <c:w val="0.90102109866247582"/>
          <c:h val="0.75678967312565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'data-F1.2'!$A$4</c:f>
              <c:strCache>
                <c:ptCount val="1"/>
                <c:pt idx="0">
                  <c:v>Adult 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66B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25B-CC46-8338-2E68891AA825}"/>
              </c:ext>
            </c:extLst>
          </c:dPt>
          <c:dPt>
            <c:idx val="1"/>
            <c:invertIfNegative val="0"/>
            <c:bubble3D val="0"/>
            <c:spPr>
              <a:solidFill>
                <a:srgbClr val="2AA02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5B-CC46-8338-2E68891AA825}"/>
              </c:ext>
            </c:extLst>
          </c:dPt>
          <c:dPt>
            <c:idx val="2"/>
            <c:invertIfNegative val="0"/>
            <c:bubble3D val="0"/>
            <c:spPr>
              <a:solidFill>
                <a:srgbClr val="E3000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25B-CC46-8338-2E68891AA825}"/>
              </c:ext>
            </c:extLst>
          </c:dPt>
          <c:dPt>
            <c:idx val="3"/>
            <c:invertIfNegative val="0"/>
            <c:bubble3D val="0"/>
            <c:spPr>
              <a:solidFill>
                <a:srgbClr val="EB70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5B-CC46-8338-2E68891AA825}"/>
              </c:ext>
            </c:extLst>
          </c:dPt>
          <c:cat>
            <c:strRef>
              <c:f>'data-F1.2'!$B$2:$E$2</c:f>
              <c:strCache>
                <c:ptCount val="4"/>
                <c:pt idx="0">
                  <c:v>Bottom 50%</c:v>
                </c:pt>
                <c:pt idx="1">
                  <c:v>Middle 40%</c:v>
                </c:pt>
                <c:pt idx="2">
                  <c:v>Top 10%</c:v>
                </c:pt>
                <c:pt idx="3">
                  <c:v>Top 1%</c:v>
                </c:pt>
              </c:strCache>
            </c:strRef>
          </c:cat>
          <c:val>
            <c:numRef>
              <c:f>'data-F1.2'!$B$4:$E$4</c:f>
              <c:numCache>
                <c:formatCode>0%</c:formatCode>
                <c:ptCount val="4"/>
                <c:pt idx="0">
                  <c:v>0.5</c:v>
                </c:pt>
                <c:pt idx="1">
                  <c:v>0.4</c:v>
                </c:pt>
                <c:pt idx="2">
                  <c:v>0.1</c:v>
                </c:pt>
                <c:pt idx="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2-C641-83E3-C49B25B8A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50"/>
        <c:axId val="487899000"/>
        <c:axId val="487893120"/>
      </c:barChart>
      <c:catAx>
        <c:axId val="4878990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93120"/>
        <c:crosses val="autoZero"/>
        <c:auto val="0"/>
        <c:lblAlgn val="ctr"/>
        <c:lblOffset val="100"/>
        <c:noMultiLvlLbl val="0"/>
      </c:catAx>
      <c:valAx>
        <c:axId val="48789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FDFDF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fr-FR"/>
                  <a:t>Share of  adult population</a:t>
                </a:r>
              </a:p>
            </c:rich>
          </c:tx>
          <c:layout>
            <c:manualLayout>
              <c:xMode val="edge"/>
              <c:yMode val="edge"/>
              <c:x val="4.0627734033245777E-4"/>
              <c:y val="0.2452432195975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99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s-MX" sz="1100" b="1"/>
              <a:t>Global income and wealth inequality, 2025</a:t>
            </a:r>
          </a:p>
          <a:p>
            <a:pPr>
              <a:defRPr sz="1100"/>
            </a:pPr>
            <a:r>
              <a:rPr lang="es-MX" sz="1100" b="1"/>
              <a:t>By broad groups</a:t>
            </a:r>
          </a:p>
        </c:rich>
      </c:tx>
      <c:layout>
        <c:manualLayout>
          <c:xMode val="edge"/>
          <c:yMode val="edge"/>
          <c:x val="0.34513320209973752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58872540474733E-2"/>
          <c:y val="9.3368328958880142E-2"/>
          <c:w val="0.89295837419945601"/>
          <c:h val="0.63651246719160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'data-F1.3.a'!$B$2</c:f>
              <c:strCache>
                <c:ptCount val="1"/>
                <c:pt idx="0">
                  <c:v>Bottom 50%</c:v>
                </c:pt>
              </c:strCache>
            </c:strRef>
          </c:tx>
          <c:spPr>
            <a:solidFill>
              <a:srgbClr val="0066B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'data-F1.3.a'!$A$3:$A$4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'data-F1.3.a'!$B$3:$B$4</c:f>
              <c:numCache>
                <c:formatCode>0%</c:formatCode>
                <c:ptCount val="2"/>
                <c:pt idx="0">
                  <c:v>8.3949998021125793E-2</c:v>
                </c:pt>
                <c:pt idx="1">
                  <c:v>2.0124999806284904E-2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D1-924C-AADE-DB6F9B22EED2}"/>
            </c:ext>
          </c:extLst>
        </c:ser>
        <c:ser>
          <c:idx val="1"/>
          <c:order val="1"/>
          <c:tx>
            <c:strRef>
              <c:f>'data-F1.3.a'!$C$2</c:f>
              <c:strCache>
                <c:ptCount val="1"/>
                <c:pt idx="0">
                  <c:v>Middle 40%</c:v>
                </c:pt>
              </c:strCache>
            </c:strRef>
          </c:tx>
          <c:spPr>
            <a:solidFill>
              <a:srgbClr val="2AA02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'data-F1.3.a'!$A$3:$A$4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'data-F1.3.a'!$C$3:$C$4</c:f>
              <c:numCache>
                <c:formatCode>0%</c:formatCode>
                <c:ptCount val="2"/>
                <c:pt idx="0">
                  <c:v>0.38444998860359192</c:v>
                </c:pt>
                <c:pt idx="1">
                  <c:v>0.23432500660419464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D1-924C-AADE-DB6F9B22EED2}"/>
            </c:ext>
          </c:extLst>
        </c:ser>
        <c:ser>
          <c:idx val="2"/>
          <c:order val="2"/>
          <c:tx>
            <c:strRef>
              <c:f>'data-F1.3.a'!$D$2</c:f>
              <c:strCache>
                <c:ptCount val="1"/>
                <c:pt idx="0">
                  <c:v>Top 10%</c:v>
                </c:pt>
              </c:strCache>
            </c:strRef>
          </c:tx>
          <c:spPr>
            <a:solidFill>
              <a:srgbClr val="E3000A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'data-F1.3.a'!$A$3:$A$4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'data-F1.3.a'!$D$3:$D$4</c:f>
              <c:numCache>
                <c:formatCode>0%</c:formatCode>
                <c:ptCount val="2"/>
                <c:pt idx="0">
                  <c:v>0.53167498111724854</c:v>
                </c:pt>
                <c:pt idx="1">
                  <c:v>0.74554997682571411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D1-924C-AADE-DB6F9B22E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3"/>
        <c:overlap val="-50"/>
        <c:axId val="487895080"/>
        <c:axId val="487895864"/>
      </c:barChart>
      <c:catAx>
        <c:axId val="487895080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12700" cap="flat" cmpd="sng" algn="ctr">
            <a:solidFill>
              <a:srgbClr val="BCBCB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4E4E4E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487895864"/>
        <c:crosses val="autoZero"/>
        <c:auto val="0"/>
        <c:lblAlgn val="ctr"/>
        <c:lblOffset val="100"/>
        <c:noMultiLvlLbl val="0"/>
      </c:catAx>
      <c:valAx>
        <c:axId val="4878958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fr-FR" sz="1100">
                    <a:solidFill>
                      <a:schemeClr val="tx1"/>
                    </a:solidFill>
                  </a:rPr>
                  <a:t>Share of global income or wealth</a:t>
                </a:r>
              </a:p>
            </c:rich>
          </c:tx>
          <c:layout>
            <c:manualLayout>
              <c:xMode val="edge"/>
              <c:yMode val="edge"/>
              <c:x val="5.6375765529308825E-4"/>
              <c:y val="0.17711242344706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rgbClr val="BCBCBC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48789508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444728783902014"/>
          <c:y val="0.78915288713910758"/>
          <c:w val="0.29093799212598426"/>
          <c:h val="5.1894138232720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0">
          <a:solidFill>
            <a:schemeClr val="tx1"/>
          </a:solidFill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100" b="1">
                <a:solidFill>
                  <a:schemeClr val="tx1"/>
                </a:solidFill>
              </a:rPr>
              <a:t>Global income and wealth inequality, 2025</a:t>
            </a:r>
          </a:p>
          <a:p>
            <a:pPr>
              <a:defRPr sz="1100" b="1">
                <a:solidFill>
                  <a:schemeClr val="tx1"/>
                </a:solidFill>
              </a:defRPr>
            </a:pPr>
            <a:r>
              <a:rPr lang="es-MX" sz="1100" b="1">
                <a:solidFill>
                  <a:schemeClr val="tx1"/>
                </a:solidFill>
              </a:rPr>
              <a:t>More detail of the top 10%</a:t>
            </a:r>
          </a:p>
        </c:rich>
      </c:tx>
      <c:layout>
        <c:manualLayout>
          <c:xMode val="edge"/>
          <c:yMode val="edge"/>
          <c:x val="0.36697058180227465"/>
          <c:y val="8.0752405949256355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308945756780402E-2"/>
          <c:y val="9.7138670166229221E-2"/>
          <c:w val="0.89910586176727902"/>
          <c:h val="0.631892825896762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'data-F1.3.b.'!$B$2</c:f>
              <c:strCache>
                <c:ptCount val="1"/>
                <c:pt idx="0">
                  <c:v>Bottom 50%</c:v>
                </c:pt>
              </c:strCache>
            </c:strRef>
          </c:tx>
          <c:spPr>
            <a:solidFill>
              <a:srgbClr val="0066B1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2.7777777777778798E-3"/>
                  <c:y val="-1.111111111111111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89-1342-838E-2069267933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t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'data-F1.3.b.'!$A$3:$A$4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'data-F1.3.b.'!$B$3:$B$4</c:f>
              <c:numCache>
                <c:formatCode>0%</c:formatCode>
                <c:ptCount val="2"/>
                <c:pt idx="0">
                  <c:v>8.3949998021125793E-2</c:v>
                </c:pt>
                <c:pt idx="1">
                  <c:v>2.0124999806284904E-2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CB-7945-9D2F-0D411305A4D9}"/>
            </c:ext>
          </c:extLst>
        </c:ser>
        <c:ser>
          <c:idx val="1"/>
          <c:order val="1"/>
          <c:tx>
            <c:strRef>
              <c:f>'data-F1.3.b.'!$C$2</c:f>
              <c:strCache>
                <c:ptCount val="1"/>
                <c:pt idx="0">
                  <c:v>Middle 40%</c:v>
                </c:pt>
              </c:strCache>
            </c:strRef>
          </c:tx>
          <c:spPr>
            <a:solidFill>
              <a:srgbClr val="2AA02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'data-F1.3.b.'!$A$3:$A$4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'data-F1.3.b.'!$C$3:$C$4</c:f>
              <c:numCache>
                <c:formatCode>0%</c:formatCode>
                <c:ptCount val="2"/>
                <c:pt idx="0">
                  <c:v>0.38444998860359192</c:v>
                </c:pt>
                <c:pt idx="1">
                  <c:v>0.23432500660419464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B-7945-9D2F-0D411305A4D9}"/>
            </c:ext>
          </c:extLst>
        </c:ser>
        <c:ser>
          <c:idx val="3"/>
          <c:order val="2"/>
          <c:tx>
            <c:strRef>
              <c:f>'data-F1.3.b.'!$E$2</c:f>
              <c:strCache>
                <c:ptCount val="1"/>
                <c:pt idx="0">
                  <c:v>Next 9%</c:v>
                </c:pt>
              </c:strCache>
            </c:strRef>
          </c:tx>
          <c:spPr>
            <a:solidFill>
              <a:srgbClr val="EF87B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'data-F1.3.b.'!$A$3:$A$4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'data-F1.3.b.'!$E$3:$E$4</c:f>
              <c:numCache>
                <c:formatCode>0%</c:formatCode>
                <c:ptCount val="2"/>
                <c:pt idx="0">
                  <c:v>0.32852497696876526</c:v>
                </c:pt>
                <c:pt idx="1">
                  <c:v>0.37864997982978821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CB-7945-9D2F-0D411305A4D9}"/>
            </c:ext>
          </c:extLst>
        </c:ser>
        <c:ser>
          <c:idx val="2"/>
          <c:order val="3"/>
          <c:tx>
            <c:strRef>
              <c:f>'data-F1.3.b.'!$D$2</c:f>
              <c:strCache>
                <c:ptCount val="1"/>
                <c:pt idx="0">
                  <c:v>Top 1%</c:v>
                </c:pt>
              </c:strCache>
            </c:strRef>
          </c:tx>
          <c:spPr>
            <a:solidFill>
              <a:srgbClr val="E16A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'data-F1.3.b.'!$A$3:$A$4</c:f>
              <c:strCache>
                <c:ptCount val="2"/>
                <c:pt idx="0">
                  <c:v>Income</c:v>
                </c:pt>
                <c:pt idx="1">
                  <c:v>Wealth</c:v>
                </c:pt>
              </c:strCache>
            </c:strRef>
          </c:cat>
          <c:val>
            <c:numRef>
              <c:f>'data-F1.3.b.'!$D$3:$D$4</c:f>
              <c:numCache>
                <c:formatCode>0%</c:formatCode>
                <c:ptCount val="2"/>
                <c:pt idx="0">
                  <c:v>0.20315000414848328</c:v>
                </c:pt>
                <c:pt idx="1">
                  <c:v>0.3668999969959259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B-7945-9D2F-0D411305A4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60793232"/>
        <c:axId val="634580064"/>
      </c:barChart>
      <c:catAx>
        <c:axId val="146079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580064"/>
        <c:crosses val="autoZero"/>
        <c:auto val="1"/>
        <c:lblAlgn val="ctr"/>
        <c:lblOffset val="100"/>
        <c:noMultiLvlLbl val="0"/>
      </c:catAx>
      <c:valAx>
        <c:axId val="6345800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rgbClr val="DFDFDF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>
                    <a:solidFill>
                      <a:schemeClr val="tx1"/>
                    </a:solidFill>
                  </a:rPr>
                  <a:t>Share of global income or wealth</a:t>
                </a:r>
              </a:p>
            </c:rich>
          </c:tx>
          <c:layout>
            <c:manualLayout>
              <c:xMode val="edge"/>
              <c:yMode val="edge"/>
              <c:x val="7.0734908136482885E-4"/>
              <c:y val="0.161391513560804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079323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440944881889765"/>
          <c:y val="0.78421697287839032"/>
          <c:w val="0.36006999125109362"/>
          <c:h val="7.68941382327209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>
                <a:solidFill>
                  <a:schemeClr val="tx1"/>
                </a:solidFill>
              </a:defRPr>
            </a:pPr>
            <a:r>
              <a:rPr lang="fr-FR" sz="1100" b="1" i="0" u="none" strike="noStrike" kern="1200" baseline="0">
                <a:solidFill>
                  <a:schemeClr val="tx1"/>
                </a:solidFill>
                <a:ea typeface="Arial"/>
                <a:cs typeface="Arial"/>
              </a:rPr>
              <a:t>The income growth incidence curve, 1980-2025</a:t>
            </a:r>
          </a:p>
        </c:rich>
      </c:tx>
      <c:layout>
        <c:manualLayout>
          <c:xMode val="edge"/>
          <c:yMode val="edge"/>
          <c:x val="0.357184185903892"/>
          <c:y val="8.626633031026175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071750532178617E-2"/>
          <c:y val="5.4054321135138771E-2"/>
          <c:w val="0.86614894134186049"/>
          <c:h val="0.66756973507894835"/>
        </c:manualLayout>
      </c:layout>
      <c:lineChart>
        <c:grouping val="standard"/>
        <c:varyColors val="0"/>
        <c:ser>
          <c:idx val="1"/>
          <c:order val="0"/>
          <c:tx>
            <c:strRef>
              <c:f>'data-F1.5'!$B$2</c:f>
              <c:strCache>
                <c:ptCount val="1"/>
                <c:pt idx="0">
                  <c:v>Income growth 1980-2025</c:v>
                </c:pt>
              </c:strCache>
            </c:strRef>
          </c:tx>
          <c:spPr>
            <a:ln w="38100">
              <a:solidFill>
                <a:srgbClr val="30A230"/>
              </a:solidFill>
            </a:ln>
          </c:spPr>
          <c:marker>
            <c:symbol val="none"/>
          </c:marker>
          <c:cat>
            <c:numRef>
              <c:f>'data-F1.5'!$A$3:$A$102</c:f>
              <c:numCache>
                <c:formatCode>0</c:formatCode>
                <c:ptCount val="10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  <c:pt idx="61">
                  <c:v>71</c:v>
                </c:pt>
                <c:pt idx="62">
                  <c:v>72</c:v>
                </c:pt>
                <c:pt idx="63">
                  <c:v>73</c:v>
                </c:pt>
                <c:pt idx="64">
                  <c:v>74</c:v>
                </c:pt>
                <c:pt idx="65">
                  <c:v>75</c:v>
                </c:pt>
                <c:pt idx="66">
                  <c:v>76</c:v>
                </c:pt>
                <c:pt idx="67">
                  <c:v>77</c:v>
                </c:pt>
                <c:pt idx="68">
                  <c:v>78</c:v>
                </c:pt>
                <c:pt idx="69">
                  <c:v>79</c:v>
                </c:pt>
                <c:pt idx="70">
                  <c:v>80</c:v>
                </c:pt>
                <c:pt idx="71">
                  <c:v>81</c:v>
                </c:pt>
                <c:pt idx="72">
                  <c:v>82</c:v>
                </c:pt>
                <c:pt idx="73">
                  <c:v>83</c:v>
                </c:pt>
                <c:pt idx="74">
                  <c:v>84</c:v>
                </c:pt>
                <c:pt idx="75">
                  <c:v>85</c:v>
                </c:pt>
                <c:pt idx="76">
                  <c:v>86</c:v>
                </c:pt>
                <c:pt idx="77">
                  <c:v>87</c:v>
                </c:pt>
                <c:pt idx="78">
                  <c:v>88</c:v>
                </c:pt>
                <c:pt idx="79">
                  <c:v>89</c:v>
                </c:pt>
                <c:pt idx="80">
                  <c:v>90</c:v>
                </c:pt>
                <c:pt idx="81">
                  <c:v>91</c:v>
                </c:pt>
                <c:pt idx="82">
                  <c:v>92</c:v>
                </c:pt>
                <c:pt idx="83">
                  <c:v>93</c:v>
                </c:pt>
                <c:pt idx="84">
                  <c:v>94</c:v>
                </c:pt>
                <c:pt idx="85">
                  <c:v>95</c:v>
                </c:pt>
                <c:pt idx="86">
                  <c:v>96</c:v>
                </c:pt>
                <c:pt idx="87">
                  <c:v>97</c:v>
                </c:pt>
                <c:pt idx="88">
                  <c:v>98</c:v>
                </c:pt>
                <c:pt idx="89">
                  <c:v>99</c:v>
                </c:pt>
                <c:pt idx="90">
                  <c:v>99.9</c:v>
                </c:pt>
                <c:pt idx="91">
                  <c:v>99.9</c:v>
                </c:pt>
                <c:pt idx="92">
                  <c:v>99.9</c:v>
                </c:pt>
                <c:pt idx="93">
                  <c:v>99.9</c:v>
                </c:pt>
                <c:pt idx="94">
                  <c:v>99.9</c:v>
                </c:pt>
                <c:pt idx="95">
                  <c:v>99.9</c:v>
                </c:pt>
                <c:pt idx="96">
                  <c:v>99.9</c:v>
                </c:pt>
                <c:pt idx="97">
                  <c:v>99.9</c:v>
                </c:pt>
                <c:pt idx="98">
                  <c:v>99.9</c:v>
                </c:pt>
                <c:pt idx="99">
                  <c:v>99.99</c:v>
                </c:pt>
              </c:numCache>
            </c:numRef>
          </c:cat>
          <c:val>
            <c:numRef>
              <c:f>'data-F1.5'!$B$3:$B$102</c:f>
              <c:numCache>
                <c:formatCode>0%</c:formatCode>
                <c:ptCount val="100"/>
                <c:pt idx="0">
                  <c:v>1.6450975090265274E-2</c:v>
                </c:pt>
                <c:pt idx="1">
                  <c:v>1.6377747058868408E-2</c:v>
                </c:pt>
                <c:pt idx="2">
                  <c:v>1.6302028670907021E-2</c:v>
                </c:pt>
                <c:pt idx="3">
                  <c:v>1.6238395124673843E-2</c:v>
                </c:pt>
                <c:pt idx="4">
                  <c:v>1.6195556148886681E-2</c:v>
                </c:pt>
                <c:pt idx="5">
                  <c:v>1.6170935705304146E-2</c:v>
                </c:pt>
                <c:pt idx="6">
                  <c:v>1.6179239377379417E-2</c:v>
                </c:pt>
                <c:pt idx="7">
                  <c:v>1.6223479062318802E-2</c:v>
                </c:pt>
                <c:pt idx="8">
                  <c:v>1.6304450109601021E-2</c:v>
                </c:pt>
                <c:pt idx="9">
                  <c:v>1.6427624970674515E-2</c:v>
                </c:pt>
                <c:pt idx="10">
                  <c:v>1.6588570550084114E-2</c:v>
                </c:pt>
                <c:pt idx="11">
                  <c:v>1.6769897192716599E-2</c:v>
                </c:pt>
                <c:pt idx="12">
                  <c:v>1.6955316066741943E-2</c:v>
                </c:pt>
                <c:pt idx="13">
                  <c:v>1.7141552641987801E-2</c:v>
                </c:pt>
                <c:pt idx="14">
                  <c:v>1.732044480741024E-2</c:v>
                </c:pt>
                <c:pt idx="15">
                  <c:v>1.748947985470295E-2</c:v>
                </c:pt>
                <c:pt idx="16">
                  <c:v>1.7654802650213242E-2</c:v>
                </c:pt>
                <c:pt idx="17">
                  <c:v>1.7817949876189232E-2</c:v>
                </c:pt>
                <c:pt idx="18">
                  <c:v>1.7970750108361244E-2</c:v>
                </c:pt>
                <c:pt idx="19">
                  <c:v>1.8109902739524841E-2</c:v>
                </c:pt>
                <c:pt idx="20">
                  <c:v>1.8233679234981537E-2</c:v>
                </c:pt>
                <c:pt idx="21">
                  <c:v>1.8344968557357788E-2</c:v>
                </c:pt>
                <c:pt idx="22">
                  <c:v>1.8434997648000717E-2</c:v>
                </c:pt>
                <c:pt idx="23">
                  <c:v>1.8506439402699471E-2</c:v>
                </c:pt>
                <c:pt idx="24">
                  <c:v>1.8564473837614059E-2</c:v>
                </c:pt>
                <c:pt idx="25">
                  <c:v>1.860913448035717E-2</c:v>
                </c:pt>
                <c:pt idx="26">
                  <c:v>1.8633367493748665E-2</c:v>
                </c:pt>
                <c:pt idx="27">
                  <c:v>1.8644602969288826E-2</c:v>
                </c:pt>
                <c:pt idx="28">
                  <c:v>1.8647562712430954E-2</c:v>
                </c:pt>
                <c:pt idx="29">
                  <c:v>1.8641764298081398E-2</c:v>
                </c:pt>
                <c:pt idx="30">
                  <c:v>1.8623428419232368E-2</c:v>
                </c:pt>
                <c:pt idx="31">
                  <c:v>1.8597468733787537E-2</c:v>
                </c:pt>
                <c:pt idx="32">
                  <c:v>1.8562790006399155E-2</c:v>
                </c:pt>
                <c:pt idx="33">
                  <c:v>1.8510740250349045E-2</c:v>
                </c:pt>
                <c:pt idx="34">
                  <c:v>1.8439482897520065E-2</c:v>
                </c:pt>
                <c:pt idx="35">
                  <c:v>1.8351757898926735E-2</c:v>
                </c:pt>
                <c:pt idx="36">
                  <c:v>1.8246468156576157E-2</c:v>
                </c:pt>
                <c:pt idx="37">
                  <c:v>1.8123222514986992E-2</c:v>
                </c:pt>
                <c:pt idx="38">
                  <c:v>1.7984975129365921E-2</c:v>
                </c:pt>
                <c:pt idx="39">
                  <c:v>1.7830928787589073E-2</c:v>
                </c:pt>
                <c:pt idx="40">
                  <c:v>1.7655907198786736E-2</c:v>
                </c:pt>
                <c:pt idx="41">
                  <c:v>1.7462426796555519E-2</c:v>
                </c:pt>
                <c:pt idx="42">
                  <c:v>1.7251694574952126E-2</c:v>
                </c:pt>
                <c:pt idx="43">
                  <c:v>1.7026113346219063E-2</c:v>
                </c:pt>
                <c:pt idx="44">
                  <c:v>1.6788538545370102E-2</c:v>
                </c:pt>
                <c:pt idx="45">
                  <c:v>1.6543840989470482E-2</c:v>
                </c:pt>
                <c:pt idx="46">
                  <c:v>1.6281461343169212E-2</c:v>
                </c:pt>
                <c:pt idx="47">
                  <c:v>1.5997273847460747E-2</c:v>
                </c:pt>
                <c:pt idx="48">
                  <c:v>1.5685785561800003E-2</c:v>
                </c:pt>
                <c:pt idx="49">
                  <c:v>1.5346321277320385E-2</c:v>
                </c:pt>
                <c:pt idx="50">
                  <c:v>1.4978023245930672E-2</c:v>
                </c:pt>
                <c:pt idx="51">
                  <c:v>1.4585651457309723E-2</c:v>
                </c:pt>
                <c:pt idx="52">
                  <c:v>1.4162885025143623E-2</c:v>
                </c:pt>
                <c:pt idx="53">
                  <c:v>1.3712611049413681E-2</c:v>
                </c:pt>
                <c:pt idx="54">
                  <c:v>1.3230771757662296E-2</c:v>
                </c:pt>
                <c:pt idx="55">
                  <c:v>1.2728546746075153E-2</c:v>
                </c:pt>
                <c:pt idx="56">
                  <c:v>1.2214365415275097E-2</c:v>
                </c:pt>
                <c:pt idx="57">
                  <c:v>1.1703085154294968E-2</c:v>
                </c:pt>
                <c:pt idx="58">
                  <c:v>1.11965611577034E-2</c:v>
                </c:pt>
                <c:pt idx="59">
                  <c:v>1.0701620019972324E-2</c:v>
                </c:pt>
                <c:pt idx="60">
                  <c:v>1.022118516266346E-2</c:v>
                </c:pt>
                <c:pt idx="61">
                  <c:v>9.762939065694809E-3</c:v>
                </c:pt>
                <c:pt idx="62">
                  <c:v>9.3323774635791779E-3</c:v>
                </c:pt>
                <c:pt idx="63">
                  <c:v>8.9422827586531639E-3</c:v>
                </c:pt>
                <c:pt idx="64">
                  <c:v>8.5974009707570076E-3</c:v>
                </c:pt>
                <c:pt idx="65">
                  <c:v>8.294655941426754E-3</c:v>
                </c:pt>
                <c:pt idx="66">
                  <c:v>8.0325454473495483E-3</c:v>
                </c:pt>
                <c:pt idx="67">
                  <c:v>7.8214230015873909E-3</c:v>
                </c:pt>
                <c:pt idx="68">
                  <c:v>7.6627018861472607E-3</c:v>
                </c:pt>
                <c:pt idx="69">
                  <c:v>7.560189813375473E-3</c:v>
                </c:pt>
                <c:pt idx="70">
                  <c:v>7.5154388323426247E-3</c:v>
                </c:pt>
                <c:pt idx="71">
                  <c:v>7.523498497903347E-3</c:v>
                </c:pt>
                <c:pt idx="72">
                  <c:v>7.569517008960247E-3</c:v>
                </c:pt>
                <c:pt idx="73">
                  <c:v>7.6401657424867153E-3</c:v>
                </c:pt>
                <c:pt idx="74">
                  <c:v>7.7261342667043209E-3</c:v>
                </c:pt>
                <c:pt idx="75">
                  <c:v>7.8233852982521057E-3</c:v>
                </c:pt>
                <c:pt idx="76">
                  <c:v>7.9234959557652473E-3</c:v>
                </c:pt>
                <c:pt idx="77">
                  <c:v>8.0242669209837914E-3</c:v>
                </c:pt>
                <c:pt idx="78">
                  <c:v>8.1219766288995743E-3</c:v>
                </c:pt>
                <c:pt idx="79">
                  <c:v>8.2365656271576881E-3</c:v>
                </c:pt>
                <c:pt idx="80">
                  <c:v>8.3783185109496117E-3</c:v>
                </c:pt>
                <c:pt idx="81">
                  <c:v>8.566003292798996E-3</c:v>
                </c:pt>
                <c:pt idx="82">
                  <c:v>8.8142408058047295E-3</c:v>
                </c:pt>
                <c:pt idx="83">
                  <c:v>9.1487634927034378E-3</c:v>
                </c:pt>
                <c:pt idx="84">
                  <c:v>9.5331538468599319E-3</c:v>
                </c:pt>
                <c:pt idx="85">
                  <c:v>9.9700605496764183E-3</c:v>
                </c:pt>
                <c:pt idx="86">
                  <c:v>1.0435477830469608E-2</c:v>
                </c:pt>
                <c:pt idx="87">
                  <c:v>1.0885689407587051E-2</c:v>
                </c:pt>
                <c:pt idx="88">
                  <c:v>1.1300236918032169E-2</c:v>
                </c:pt>
                <c:pt idx="89">
                  <c:v>1.171212550252676E-2</c:v>
                </c:pt>
                <c:pt idx="90">
                  <c:v>1.2065897695720196E-2</c:v>
                </c:pt>
                <c:pt idx="91">
                  <c:v>1.2372787110507488E-2</c:v>
                </c:pt>
                <c:pt idx="92">
                  <c:v>1.2651999481022358E-2</c:v>
                </c:pt>
                <c:pt idx="93">
                  <c:v>1.2939865700900555E-2</c:v>
                </c:pt>
                <c:pt idx="94">
                  <c:v>1.3197628781199455E-2</c:v>
                </c:pt>
                <c:pt idx="95">
                  <c:v>1.3471471145749092E-2</c:v>
                </c:pt>
                <c:pt idx="96">
                  <c:v>1.3791291974484921E-2</c:v>
                </c:pt>
                <c:pt idx="97">
                  <c:v>1.4176805503666401E-2</c:v>
                </c:pt>
                <c:pt idx="98">
                  <c:v>1.4529763720929623E-2</c:v>
                </c:pt>
                <c:pt idx="99">
                  <c:v>1.4946416020393372E-2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1A5-B249-8261-CD5167AA8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9150392"/>
        <c:axId val="589150784"/>
      </c:lineChart>
      <c:catAx>
        <c:axId val="589150392"/>
        <c:scaling>
          <c:orientation val="minMax"/>
        </c:scaling>
        <c:delete val="0"/>
        <c:axPos val="b"/>
        <c:majorGridlines>
          <c:spPr>
            <a:ln w="9525">
              <a:solidFill>
                <a:srgbClr val="DFDFDF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05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  <a:t>Global income group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rgbClr val="BCBCBC"/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rgbClr val="666666"/>
                </a:solidFill>
              </a:defRPr>
            </a:pPr>
            <a:endParaRPr lang="en-US"/>
          </a:p>
        </c:txPr>
        <c:crossAx val="58915078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589150784"/>
        <c:scaling>
          <c:orientation val="minMax"/>
          <c:max val="2.5000000000000001E-2"/>
        </c:scaling>
        <c:delete val="0"/>
        <c:axPos val="l"/>
        <c:majorGridlines>
          <c:spPr>
            <a:ln w="9525">
              <a:solidFill>
                <a:srgbClr val="DFDFDF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>
                    <a:solidFill>
                      <a:schemeClr val="tx1"/>
                    </a:solidFill>
                  </a:defRPr>
                </a:pPr>
                <a:r>
                  <a:rPr lang="fr-FR" sz="1050">
                    <a:solidFill>
                      <a:schemeClr val="tx1"/>
                    </a:solidFill>
                  </a:rPr>
                  <a:t>Per adult annual growth rate in income,</a:t>
                </a:r>
                <a:br>
                  <a:rPr lang="fr-FR" sz="1050">
                    <a:solidFill>
                      <a:schemeClr val="tx1"/>
                    </a:solidFill>
                  </a:rPr>
                </a:br>
                <a:r>
                  <a:rPr lang="fr-FR" sz="1050">
                    <a:solidFill>
                      <a:schemeClr val="tx1"/>
                    </a:solidFill>
                  </a:rPr>
                  <a:t>1980-2025,</a:t>
                </a:r>
                <a:r>
                  <a:rPr lang="fr-FR" sz="1050" baseline="0">
                    <a:solidFill>
                      <a:schemeClr val="tx1"/>
                    </a:solidFill>
                  </a:rPr>
                  <a:t> net of inflation</a:t>
                </a:r>
                <a:endParaRPr lang="fr-FR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0116038898179756E-4"/>
              <c:y val="0.16391279957288443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spPr>
          <a:ln w="12700">
            <a:solidFill>
              <a:srgbClr val="BCBCBC"/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rgbClr val="666666"/>
                </a:solidFill>
              </a:defRPr>
            </a:pPr>
            <a:endParaRPr lang="en-US"/>
          </a:p>
        </c:txPr>
        <c:crossAx val="589150392"/>
        <c:crosses val="autoZero"/>
        <c:crossBetween val="midCat"/>
        <c:majorUnit val="5.0000000000000001E-3"/>
      </c:valAx>
      <c:spPr>
        <a:noFill/>
        <a:ln w="25400">
          <a:noFill/>
        </a:ln>
      </c:spPr>
    </c:plotArea>
    <c:plotVisOnly val="1"/>
    <c:dispBlanksAs val="span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>
                <a:solidFill>
                  <a:schemeClr val="tx1"/>
                </a:solidFill>
              </a:defRPr>
            </a:pPr>
            <a:r>
              <a:rPr lang="fr-FR" sz="1100" b="1">
                <a:solidFill>
                  <a:schemeClr val="tx1"/>
                </a:solidFill>
              </a:rPr>
              <a:t>The wealth growth incidence curve, 1995-2025</a:t>
            </a:r>
          </a:p>
        </c:rich>
      </c:tx>
      <c:layout>
        <c:manualLayout>
          <c:xMode val="edge"/>
          <c:yMode val="edge"/>
          <c:x val="0.3475697546381900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020974351890225E-2"/>
          <c:y val="6.1039807524059478E-2"/>
          <c:w val="0.88280195238753045"/>
          <c:h val="0.5526875235413341"/>
        </c:manualLayout>
      </c:layout>
      <c:lineChart>
        <c:grouping val="standard"/>
        <c:varyColors val="0"/>
        <c:ser>
          <c:idx val="1"/>
          <c:order val="0"/>
          <c:tx>
            <c:strRef>
              <c:f>'data-F1.7'!$B$2</c:f>
              <c:strCache>
                <c:ptCount val="1"/>
                <c:pt idx="0">
                  <c:v>Wealth growth 1995-2025</c:v>
                </c:pt>
              </c:strCache>
            </c:strRef>
          </c:tx>
          <c:spPr>
            <a:ln w="38100">
              <a:solidFill>
                <a:srgbClr val="30A230"/>
              </a:solidFill>
            </a:ln>
          </c:spPr>
          <c:marker>
            <c:symbol val="none"/>
          </c:marker>
          <c:cat>
            <c:numRef>
              <c:f>'data-F1.7'!$A$3:$A$129</c:f>
              <c:numCache>
                <c:formatCode>0</c:formatCode>
                <c:ptCount val="12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0.0">
                  <c:v>99.9</c:v>
                </c:pt>
                <c:pt idx="101" formatCode="0.0">
                  <c:v>99.9</c:v>
                </c:pt>
                <c:pt idx="102" formatCode="0.0">
                  <c:v>99.9</c:v>
                </c:pt>
                <c:pt idx="103" formatCode="0.0">
                  <c:v>99.9</c:v>
                </c:pt>
                <c:pt idx="104" formatCode="0.0">
                  <c:v>99.9</c:v>
                </c:pt>
                <c:pt idx="105" formatCode="0.0">
                  <c:v>99.9</c:v>
                </c:pt>
                <c:pt idx="106" formatCode="0.0">
                  <c:v>99.9</c:v>
                </c:pt>
                <c:pt idx="107" formatCode="0.0">
                  <c:v>99.9</c:v>
                </c:pt>
                <c:pt idx="108" formatCode="0.0">
                  <c:v>99.9</c:v>
                </c:pt>
                <c:pt idx="109" formatCode="0.00">
                  <c:v>99.99</c:v>
                </c:pt>
                <c:pt idx="110" formatCode="0.00">
                  <c:v>99.99</c:v>
                </c:pt>
                <c:pt idx="111" formatCode="0.00">
                  <c:v>99.99</c:v>
                </c:pt>
                <c:pt idx="112" formatCode="0.00">
                  <c:v>99.99</c:v>
                </c:pt>
                <c:pt idx="113" formatCode="0.00">
                  <c:v>99.99</c:v>
                </c:pt>
                <c:pt idx="114" formatCode="0.00">
                  <c:v>99.99</c:v>
                </c:pt>
                <c:pt idx="115" formatCode="0.00">
                  <c:v>99.99</c:v>
                </c:pt>
                <c:pt idx="116" formatCode="0.00">
                  <c:v>99.99</c:v>
                </c:pt>
                <c:pt idx="117" formatCode="0.00">
                  <c:v>99.99</c:v>
                </c:pt>
                <c:pt idx="118" formatCode="0.000">
                  <c:v>99.998999999999995</c:v>
                </c:pt>
                <c:pt idx="119" formatCode="0.000">
                  <c:v>99.998999999999995</c:v>
                </c:pt>
                <c:pt idx="120" formatCode="0.000">
                  <c:v>99.998999999999995</c:v>
                </c:pt>
                <c:pt idx="121" formatCode="0.000">
                  <c:v>99.998999999999995</c:v>
                </c:pt>
                <c:pt idx="122" formatCode="0.000">
                  <c:v>99.998999999999995</c:v>
                </c:pt>
                <c:pt idx="123" formatCode="0.000">
                  <c:v>99.998999999999995</c:v>
                </c:pt>
                <c:pt idx="124" formatCode="0.000">
                  <c:v>99.998999999999995</c:v>
                </c:pt>
                <c:pt idx="125" formatCode="0.000">
                  <c:v>99.998999999999995</c:v>
                </c:pt>
                <c:pt idx="126" formatCode="0.000">
                  <c:v>99.998999999999995</c:v>
                </c:pt>
              </c:numCache>
            </c:numRef>
          </c:cat>
          <c:val>
            <c:numRef>
              <c:f>'data-F1.7'!$B$8:$B$132</c:f>
              <c:numCache>
                <c:formatCode>0%</c:formatCode>
                <c:ptCount val="125"/>
                <c:pt idx="0">
                  <c:v>2.200767770409584E-2</c:v>
                </c:pt>
                <c:pt idx="1">
                  <c:v>2.239750511944294E-2</c:v>
                </c:pt>
                <c:pt idx="2">
                  <c:v>2.2887732833623886E-2</c:v>
                </c:pt>
                <c:pt idx="3">
                  <c:v>2.3541072383522987E-2</c:v>
                </c:pt>
                <c:pt idx="4">
                  <c:v>2.4378377944231033E-2</c:v>
                </c:pt>
                <c:pt idx="5">
                  <c:v>2.5267275050282478E-2</c:v>
                </c:pt>
                <c:pt idx="6">
                  <c:v>2.6161761954426765E-2</c:v>
                </c:pt>
                <c:pt idx="7">
                  <c:v>2.7063984423875809E-2</c:v>
                </c:pt>
                <c:pt idx="8">
                  <c:v>2.7995254844427109E-2</c:v>
                </c:pt>
                <c:pt idx="9">
                  <c:v>2.8934065252542496E-2</c:v>
                </c:pt>
                <c:pt idx="10">
                  <c:v>2.9513675719499588E-2</c:v>
                </c:pt>
                <c:pt idx="11">
                  <c:v>3.0025100335478783E-2</c:v>
                </c:pt>
                <c:pt idx="12">
                  <c:v>3.0410574749112129E-2</c:v>
                </c:pt>
                <c:pt idx="13">
                  <c:v>3.0651569366455078E-2</c:v>
                </c:pt>
                <c:pt idx="14">
                  <c:v>3.0876079574227333E-2</c:v>
                </c:pt>
                <c:pt idx="15">
                  <c:v>3.1125975772738457E-2</c:v>
                </c:pt>
                <c:pt idx="16">
                  <c:v>3.1392864882946014E-2</c:v>
                </c:pt>
                <c:pt idx="17">
                  <c:v>3.1648982316255569E-2</c:v>
                </c:pt>
                <c:pt idx="18">
                  <c:v>3.1923606991767883E-2</c:v>
                </c:pt>
                <c:pt idx="19">
                  <c:v>3.2206930220127106E-2</c:v>
                </c:pt>
                <c:pt idx="20">
                  <c:v>3.2510526478290558E-2</c:v>
                </c:pt>
                <c:pt idx="21">
                  <c:v>3.2844137400388718E-2</c:v>
                </c:pt>
                <c:pt idx="22">
                  <c:v>3.3215731382369995E-2</c:v>
                </c:pt>
                <c:pt idx="23">
                  <c:v>3.3598832786083221E-2</c:v>
                </c:pt>
                <c:pt idx="24">
                  <c:v>3.3956319093704224E-2</c:v>
                </c:pt>
                <c:pt idx="25">
                  <c:v>3.4277070313692093E-2</c:v>
                </c:pt>
                <c:pt idx="26">
                  <c:v>3.454996645450592E-2</c:v>
                </c:pt>
                <c:pt idx="27">
                  <c:v>3.4774467349052429E-2</c:v>
                </c:pt>
                <c:pt idx="28">
                  <c:v>3.4968987107276917E-2</c:v>
                </c:pt>
                <c:pt idx="29">
                  <c:v>3.5160008817911148E-2</c:v>
                </c:pt>
                <c:pt idx="30">
                  <c:v>3.5350356251001358E-2</c:v>
                </c:pt>
                <c:pt idx="31">
                  <c:v>3.5523783415555954E-2</c:v>
                </c:pt>
                <c:pt idx="32">
                  <c:v>3.5688038915395737E-2</c:v>
                </c:pt>
                <c:pt idx="33">
                  <c:v>3.5861693322658539E-2</c:v>
                </c:pt>
                <c:pt idx="34">
                  <c:v>3.6041285842657089E-2</c:v>
                </c:pt>
                <c:pt idx="35">
                  <c:v>3.6245696246623993E-2</c:v>
                </c:pt>
                <c:pt idx="36">
                  <c:v>3.6505661904811859E-2</c:v>
                </c:pt>
                <c:pt idx="37">
                  <c:v>3.6826834082603455E-2</c:v>
                </c:pt>
                <c:pt idx="38">
                  <c:v>3.717750683426857E-2</c:v>
                </c:pt>
                <c:pt idx="39">
                  <c:v>3.7539374083280563E-2</c:v>
                </c:pt>
                <c:pt idx="40">
                  <c:v>3.789573535323143E-2</c:v>
                </c:pt>
                <c:pt idx="41">
                  <c:v>3.8233421742916107E-2</c:v>
                </c:pt>
                <c:pt idx="42">
                  <c:v>3.8542062044143677E-2</c:v>
                </c:pt>
                <c:pt idx="43">
                  <c:v>3.8841113448143005E-2</c:v>
                </c:pt>
                <c:pt idx="44">
                  <c:v>3.9138991385698318E-2</c:v>
                </c:pt>
                <c:pt idx="45">
                  <c:v>3.9412159472703934E-2</c:v>
                </c:pt>
                <c:pt idx="46">
                  <c:v>3.9625708013772964E-2</c:v>
                </c:pt>
                <c:pt idx="47">
                  <c:v>3.9774268865585327E-2</c:v>
                </c:pt>
                <c:pt idx="48">
                  <c:v>3.9858385920524597E-2</c:v>
                </c:pt>
                <c:pt idx="49">
                  <c:v>3.9898116141557693E-2</c:v>
                </c:pt>
                <c:pt idx="50">
                  <c:v>3.9924375712871552E-2</c:v>
                </c:pt>
                <c:pt idx="51">
                  <c:v>3.9968036115169525E-2</c:v>
                </c:pt>
                <c:pt idx="52">
                  <c:v>4.0030684322118759E-2</c:v>
                </c:pt>
                <c:pt idx="53">
                  <c:v>4.0096350014209747E-2</c:v>
                </c:pt>
                <c:pt idx="54">
                  <c:v>4.0145084261894226E-2</c:v>
                </c:pt>
                <c:pt idx="55">
                  <c:v>4.0169321000576019E-2</c:v>
                </c:pt>
                <c:pt idx="56">
                  <c:v>4.0168888866901398E-2</c:v>
                </c:pt>
                <c:pt idx="57">
                  <c:v>4.0143296122550964E-2</c:v>
                </c:pt>
                <c:pt idx="58">
                  <c:v>4.0104817599058151E-2</c:v>
                </c:pt>
                <c:pt idx="59">
                  <c:v>4.0060337632894516E-2</c:v>
                </c:pt>
                <c:pt idx="60">
                  <c:v>4.0013894438743591E-2</c:v>
                </c:pt>
                <c:pt idx="61">
                  <c:v>3.9958242326974869E-2</c:v>
                </c:pt>
                <c:pt idx="62">
                  <c:v>3.9893120527267456E-2</c:v>
                </c:pt>
                <c:pt idx="63">
                  <c:v>3.9815422147512436E-2</c:v>
                </c:pt>
                <c:pt idx="64">
                  <c:v>3.9713606238365173E-2</c:v>
                </c:pt>
                <c:pt idx="65">
                  <c:v>3.9577346295118332E-2</c:v>
                </c:pt>
                <c:pt idx="66">
                  <c:v>3.9403781294822693E-2</c:v>
                </c:pt>
                <c:pt idx="67">
                  <c:v>3.9188031107187271E-2</c:v>
                </c:pt>
                <c:pt idx="68">
                  <c:v>3.8913704454898834E-2</c:v>
                </c:pt>
                <c:pt idx="69">
                  <c:v>3.8588892668485641E-2</c:v>
                </c:pt>
                <c:pt idx="70">
                  <c:v>3.8224425166845322E-2</c:v>
                </c:pt>
                <c:pt idx="71">
                  <c:v>3.7815626710653305E-2</c:v>
                </c:pt>
                <c:pt idx="72">
                  <c:v>3.7349343299865723E-2</c:v>
                </c:pt>
                <c:pt idx="73">
                  <c:v>3.6844916641712189E-2</c:v>
                </c:pt>
                <c:pt idx="74">
                  <c:v>3.6294225603342056E-2</c:v>
                </c:pt>
                <c:pt idx="75">
                  <c:v>3.5694930702447891E-2</c:v>
                </c:pt>
                <c:pt idx="76">
                  <c:v>3.5034239292144775E-2</c:v>
                </c:pt>
                <c:pt idx="77">
                  <c:v>3.4342072904109955E-2</c:v>
                </c:pt>
                <c:pt idx="78">
                  <c:v>3.3608950674533844E-2</c:v>
                </c:pt>
                <c:pt idx="79">
                  <c:v>3.2846517860889435E-2</c:v>
                </c:pt>
                <c:pt idx="80">
                  <c:v>3.2062731683254242E-2</c:v>
                </c:pt>
                <c:pt idx="81">
                  <c:v>3.1305056065320969E-2</c:v>
                </c:pt>
                <c:pt idx="82">
                  <c:v>3.0572829768061638E-2</c:v>
                </c:pt>
                <c:pt idx="83">
                  <c:v>2.9899973422288895E-2</c:v>
                </c:pt>
                <c:pt idx="84">
                  <c:v>2.9298834502696991E-2</c:v>
                </c:pt>
                <c:pt idx="85">
                  <c:v>2.8795570135116577E-2</c:v>
                </c:pt>
                <c:pt idx="86">
                  <c:v>2.8390021994709969E-2</c:v>
                </c:pt>
                <c:pt idx="87">
                  <c:v>2.8079178184270859E-2</c:v>
                </c:pt>
                <c:pt idx="88">
                  <c:v>2.780848927795887E-2</c:v>
                </c:pt>
                <c:pt idx="89">
                  <c:v>2.7592457830905914E-2</c:v>
                </c:pt>
                <c:pt idx="90">
                  <c:v>2.7393363416194916E-2</c:v>
                </c:pt>
                <c:pt idx="91">
                  <c:v>2.7194781228899956E-2</c:v>
                </c:pt>
                <c:pt idx="92">
                  <c:v>2.6952978223562241E-2</c:v>
                </c:pt>
                <c:pt idx="93">
                  <c:v>2.6704017072916031E-2</c:v>
                </c:pt>
                <c:pt idx="94">
                  <c:v>2.6365188881754875E-2</c:v>
                </c:pt>
                <c:pt idx="95">
                  <c:v>2.5995498523116112E-2</c:v>
                </c:pt>
                <c:pt idx="96">
                  <c:v>2.559082955121994E-2</c:v>
                </c:pt>
                <c:pt idx="97">
                  <c:v>2.5253018364310265E-2</c:v>
                </c:pt>
                <c:pt idx="98">
                  <c:v>2.4978611618280411E-2</c:v>
                </c:pt>
                <c:pt idx="99">
                  <c:v>2.4868825450539589E-2</c:v>
                </c:pt>
                <c:pt idx="100">
                  <c:v>2.4861725047230721E-2</c:v>
                </c:pt>
                <c:pt idx="101">
                  <c:v>2.5040207430720329E-2</c:v>
                </c:pt>
                <c:pt idx="102">
                  <c:v>2.5311628356575966E-2</c:v>
                </c:pt>
                <c:pt idx="103">
                  <c:v>2.5728635489940643E-2</c:v>
                </c:pt>
                <c:pt idx="104">
                  <c:v>2.6258205994963646E-2</c:v>
                </c:pt>
                <c:pt idx="105">
                  <c:v>2.6969213038682938E-2</c:v>
                </c:pt>
                <c:pt idx="106">
                  <c:v>2.77556162327528E-2</c:v>
                </c:pt>
                <c:pt idx="107">
                  <c:v>2.867632731795311E-2</c:v>
                </c:pt>
                <c:pt idx="108">
                  <c:v>2.9664140194654465E-2</c:v>
                </c:pt>
                <c:pt idx="109">
                  <c:v>3.0732080340385437E-2</c:v>
                </c:pt>
                <c:pt idx="110">
                  <c:v>3.1788662075996399E-2</c:v>
                </c:pt>
                <c:pt idx="111">
                  <c:v>3.2918207347393036E-2</c:v>
                </c:pt>
                <c:pt idx="112">
                  <c:v>3.4068338572978973E-2</c:v>
                </c:pt>
                <c:pt idx="113">
                  <c:v>3.5232581198215485E-2</c:v>
                </c:pt>
                <c:pt idx="114">
                  <c:v>3.6378774791955948E-2</c:v>
                </c:pt>
                <c:pt idx="115">
                  <c:v>3.7481028586626053E-2</c:v>
                </c:pt>
                <c:pt idx="116">
                  <c:v>3.8450922816991806E-2</c:v>
                </c:pt>
                <c:pt idx="117">
                  <c:v>3.935474157333374E-2</c:v>
                </c:pt>
                <c:pt idx="118">
                  <c:v>4.1230540722608566E-2</c:v>
                </c:pt>
                <c:pt idx="119">
                  <c:v>4.4033024460077286E-2</c:v>
                </c:pt>
                <c:pt idx="120">
                  <c:v>4.4804874807596207E-2</c:v>
                </c:pt>
                <c:pt idx="121">
                  <c:v>4.89608533680439E-2</c:v>
                </c:pt>
                <c:pt idx="122">
                  <c:v>5.266011506319046E-2</c:v>
                </c:pt>
                <c:pt idx="123">
                  <c:v>8.4289029240608215E-2</c:v>
                </c:pt>
                <c:pt idx="124">
                  <c:v>8.5110992193222046E-2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2C-0546-95E7-65AA65D31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9150392"/>
        <c:axId val="589150784"/>
      </c:lineChart>
      <c:catAx>
        <c:axId val="589150392"/>
        <c:scaling>
          <c:orientation val="minMax"/>
        </c:scaling>
        <c:delete val="0"/>
        <c:axPos val="b"/>
        <c:majorGridlines>
          <c:spPr>
            <a:ln w="9525">
              <a:solidFill>
                <a:srgbClr val="E0E0E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  <a:t>Global wealth group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rgbClr val="BEBEBE"/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rgbClr val="646464"/>
                </a:solidFill>
              </a:defRPr>
            </a:pPr>
            <a:endParaRPr lang="en-US"/>
          </a:p>
        </c:txPr>
        <c:crossAx val="58915078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589150784"/>
        <c:scaling>
          <c:orientation val="minMax"/>
          <c:max val="9.2499999999999999E-2"/>
          <c:min val="0.01"/>
        </c:scaling>
        <c:delete val="0"/>
        <c:axPos val="l"/>
        <c:majorGridlines>
          <c:spPr>
            <a:ln w="9525">
              <a:solidFill>
                <a:srgbClr val="E0E0E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Per adult annual growth rate in wealth,</a:t>
                </a:r>
                <a:br>
                  <a:rPr lang="fr-FR"/>
                </a:br>
                <a:r>
                  <a:rPr lang="fr-FR"/>
                  <a:t>1995-2025, net of inflation</a:t>
                </a:r>
              </a:p>
            </c:rich>
          </c:tx>
          <c:layout>
            <c:manualLayout>
              <c:xMode val="edge"/>
              <c:yMode val="edge"/>
              <c:x val="1.1913248795970379E-3"/>
              <c:y val="0.1241318098929282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BEBEBE"/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rgbClr val="666666"/>
                </a:solidFill>
              </a:defRPr>
            </a:pPr>
            <a:endParaRPr lang="en-US"/>
          </a:p>
        </c:txPr>
        <c:crossAx val="589150392"/>
        <c:crosses val="autoZero"/>
        <c:crossBetween val="midCat"/>
        <c:majorUnit val="0.01"/>
      </c:valAx>
      <c:spPr>
        <a:noFill/>
        <a:ln w="25400">
          <a:noFill/>
        </a:ln>
      </c:spPr>
    </c:plotArea>
    <c:plotVisOnly val="1"/>
    <c:dispBlanksAs val="span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100" b="1"/>
              <a:t>Extreme wealth inequality, 1995-2025</a:t>
            </a:r>
          </a:p>
        </c:rich>
      </c:tx>
      <c:layout>
        <c:manualLayout>
          <c:xMode val="edge"/>
          <c:yMode val="edge"/>
          <c:x val="0.3751180008748906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790466478314412E-2"/>
          <c:y val="5.7541776027996504E-2"/>
          <c:w val="0.90428417785356441"/>
          <c:h val="0.62098438525439337"/>
        </c:manualLayout>
      </c:layout>
      <c:lineChart>
        <c:grouping val="standard"/>
        <c:varyColors val="0"/>
        <c:ser>
          <c:idx val="0"/>
          <c:order val="0"/>
          <c:tx>
            <c:v>Bottom 50%</c:v>
          </c:tx>
          <c:spPr>
            <a:ln w="38100" cap="rnd">
              <a:solidFill>
                <a:srgbClr val="0068B4"/>
              </a:solidFill>
              <a:round/>
            </a:ln>
            <a:effectLst/>
          </c:spPr>
          <c:marker>
            <c:symbol val="none"/>
          </c:marker>
          <c:cat>
            <c:numRef>
              <c:f>'data-F1.8'!$A$3:$A$33</c:f>
              <c:numCache>
                <c:formatCode>0</c:formatCode>
                <c:ptCount val="3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2025</c:v>
                </c:pt>
              </c:numCache>
            </c:numRef>
          </c:cat>
          <c:val>
            <c:numRef>
              <c:f>'data-F1.8'!$B$3:$B$33</c:f>
              <c:numCache>
                <c:formatCode>0.00%</c:formatCode>
                <c:ptCount val="31"/>
                <c:pt idx="0">
                  <c:v>1.44E-2</c:v>
                </c:pt>
                <c:pt idx="1">
                  <c:v>1.4500000000000001E-2</c:v>
                </c:pt>
                <c:pt idx="2">
                  <c:v>1.5299999999999999E-2</c:v>
                </c:pt>
                <c:pt idx="3">
                  <c:v>1.55E-2</c:v>
                </c:pt>
                <c:pt idx="4">
                  <c:v>1.6400000000000001E-2</c:v>
                </c:pt>
                <c:pt idx="5">
                  <c:v>1.66E-2</c:v>
                </c:pt>
                <c:pt idx="6">
                  <c:v>1.7100000000000001E-2</c:v>
                </c:pt>
                <c:pt idx="7">
                  <c:v>1.7899999999999999E-2</c:v>
                </c:pt>
                <c:pt idx="8">
                  <c:v>1.8200000000000001E-2</c:v>
                </c:pt>
                <c:pt idx="9">
                  <c:v>1.84E-2</c:v>
                </c:pt>
                <c:pt idx="10">
                  <c:v>1.8499999999999999E-2</c:v>
                </c:pt>
                <c:pt idx="11">
                  <c:v>1.7999999999999999E-2</c:v>
                </c:pt>
                <c:pt idx="12">
                  <c:v>1.7100000000000001E-2</c:v>
                </c:pt>
                <c:pt idx="13">
                  <c:v>1.6799999999999999E-2</c:v>
                </c:pt>
                <c:pt idx="14">
                  <c:v>1.77E-2</c:v>
                </c:pt>
                <c:pt idx="15">
                  <c:v>1.3299999999999999E-2</c:v>
                </c:pt>
                <c:pt idx="16">
                  <c:v>1.34E-2</c:v>
                </c:pt>
                <c:pt idx="17">
                  <c:v>1.4999999999999999E-2</c:v>
                </c:pt>
                <c:pt idx="18">
                  <c:v>1.6E-2</c:v>
                </c:pt>
                <c:pt idx="19">
                  <c:v>1.6899999999999998E-2</c:v>
                </c:pt>
                <c:pt idx="20">
                  <c:v>1.7399999999999999E-2</c:v>
                </c:pt>
                <c:pt idx="21">
                  <c:v>1.84E-2</c:v>
                </c:pt>
                <c:pt idx="22">
                  <c:v>1.9E-2</c:v>
                </c:pt>
                <c:pt idx="23">
                  <c:v>0.02</c:v>
                </c:pt>
                <c:pt idx="24">
                  <c:v>2.1000000000000001E-2</c:v>
                </c:pt>
                <c:pt idx="25">
                  <c:v>2.0500000000000001E-2</c:v>
                </c:pt>
                <c:pt idx="26">
                  <c:v>1.8800000000000001E-2</c:v>
                </c:pt>
                <c:pt idx="27">
                  <c:v>1.9599999999999999E-2</c:v>
                </c:pt>
                <c:pt idx="28">
                  <c:v>2.0299999999999999E-2</c:v>
                </c:pt>
                <c:pt idx="29">
                  <c:v>1.9950000569224358E-2</c:v>
                </c:pt>
                <c:pt idx="30">
                  <c:v>2.0124999806284904E-2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7C6-AB44-9C23-707592DD6EA2}"/>
            </c:ext>
          </c:extLst>
        </c:ser>
        <c:ser>
          <c:idx val="2"/>
          <c:order val="1"/>
          <c:tx>
            <c:v>Top 0.001%</c:v>
          </c:tx>
          <c:spPr>
            <a:ln w="38100" cap="rnd">
              <a:solidFill>
                <a:srgbClr val="EA1286"/>
              </a:solidFill>
              <a:round/>
            </a:ln>
            <a:effectLst/>
          </c:spPr>
          <c:marker>
            <c:symbol val="none"/>
          </c:marker>
          <c:cat>
            <c:numRef>
              <c:f>'data-F1.8'!$A$3:$A$33</c:f>
              <c:numCache>
                <c:formatCode>0</c:formatCode>
                <c:ptCount val="3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2025</c:v>
                </c:pt>
              </c:numCache>
            </c:numRef>
          </c:cat>
          <c:val>
            <c:numRef>
              <c:f>'data-F1.8'!$C$3:$C$33</c:f>
              <c:numCache>
                <c:formatCode>0.00%</c:formatCode>
                <c:ptCount val="31"/>
                <c:pt idx="0">
                  <c:v>3.7499999999999999E-2</c:v>
                </c:pt>
                <c:pt idx="1">
                  <c:v>3.8199999999999998E-2</c:v>
                </c:pt>
                <c:pt idx="2">
                  <c:v>3.7600000000000001E-2</c:v>
                </c:pt>
                <c:pt idx="3">
                  <c:v>3.9600000000000003E-2</c:v>
                </c:pt>
                <c:pt idx="4">
                  <c:v>4.1500000000000002E-2</c:v>
                </c:pt>
                <c:pt idx="5">
                  <c:v>4.2200000000000001E-2</c:v>
                </c:pt>
                <c:pt idx="6">
                  <c:v>4.2599999999999999E-2</c:v>
                </c:pt>
                <c:pt idx="7">
                  <c:v>3.9800000000000002E-2</c:v>
                </c:pt>
                <c:pt idx="8">
                  <c:v>3.8800000000000001E-2</c:v>
                </c:pt>
                <c:pt idx="9">
                  <c:v>4.19E-2</c:v>
                </c:pt>
                <c:pt idx="10">
                  <c:v>4.07E-2</c:v>
                </c:pt>
                <c:pt idx="11">
                  <c:v>4.2700000000000002E-2</c:v>
                </c:pt>
                <c:pt idx="12">
                  <c:v>5.0200000000000002E-2</c:v>
                </c:pt>
                <c:pt idx="13">
                  <c:v>4.7899999999999998E-2</c:v>
                </c:pt>
                <c:pt idx="14">
                  <c:v>3.7400000000000003E-2</c:v>
                </c:pt>
                <c:pt idx="15">
                  <c:v>4.4699999999999997E-2</c:v>
                </c:pt>
                <c:pt idx="16">
                  <c:v>4.7399999999999998E-2</c:v>
                </c:pt>
                <c:pt idx="17">
                  <c:v>4.58E-2</c:v>
                </c:pt>
                <c:pt idx="18">
                  <c:v>4.8500000000000001E-2</c:v>
                </c:pt>
                <c:pt idx="19">
                  <c:v>5.0500000000000003E-2</c:v>
                </c:pt>
                <c:pt idx="20">
                  <c:v>5.7500000000000002E-2</c:v>
                </c:pt>
                <c:pt idx="21">
                  <c:v>5.5899999999999998E-2</c:v>
                </c:pt>
                <c:pt idx="22">
                  <c:v>5.8500000000000003E-2</c:v>
                </c:pt>
                <c:pt idx="23">
                  <c:v>5.8999999999999997E-2</c:v>
                </c:pt>
                <c:pt idx="24">
                  <c:v>5.5599999999999997E-2</c:v>
                </c:pt>
                <c:pt idx="25">
                  <c:v>5.4699999999999999E-2</c:v>
                </c:pt>
                <c:pt idx="26">
                  <c:v>6.3299999999999995E-2</c:v>
                </c:pt>
                <c:pt idx="27">
                  <c:v>6.1100000000000002E-2</c:v>
                </c:pt>
                <c:pt idx="28">
                  <c:v>6.0499999999999998E-2</c:v>
                </c:pt>
                <c:pt idx="29">
                  <c:v>6.080000102519989E-2</c:v>
                </c:pt>
                <c:pt idx="30">
                  <c:v>6.0650002211332321E-2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7C6-AB44-9C23-707592DD6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9148040"/>
        <c:axId val="589148824"/>
      </c:lineChart>
      <c:catAx>
        <c:axId val="589148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D0D0D0"/>
              </a:solidFill>
              <a:prstDash val="dash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148824"/>
        <c:crossesAt val="-1"/>
        <c:auto val="1"/>
        <c:lblAlgn val="ctr"/>
        <c:lblOffset val="100"/>
        <c:tickLblSkip val="5"/>
        <c:tickMarkSkip val="5"/>
        <c:noMultiLvlLbl val="0"/>
      </c:catAx>
      <c:valAx>
        <c:axId val="589148824"/>
        <c:scaling>
          <c:orientation val="minMax"/>
          <c:max val="7.4999999999999997E-2"/>
          <c:min val="-5.0000000000000001E-4"/>
        </c:scaling>
        <c:delete val="0"/>
        <c:axPos val="l"/>
        <c:majorGridlines>
          <c:spPr>
            <a:ln w="9525" cap="flat" cmpd="sng" algn="ctr">
              <a:solidFill>
                <a:srgbClr val="D0D0D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Share of global personal wealth (%)</a:t>
                </a:r>
              </a:p>
            </c:rich>
          </c:tx>
          <c:layout>
            <c:manualLayout>
              <c:xMode val="edge"/>
              <c:yMode val="edge"/>
              <c:x val="1.1220472440944942E-4"/>
              <c:y val="0.14858880139982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rgbClr val="BEBEB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66666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148040"/>
        <c:crosses val="autoZero"/>
        <c:crossBetween val="midCat"/>
        <c:majorUnit val="1.0000000000000002E-2"/>
      </c:valAx>
      <c:spPr>
        <a:noFill/>
        <a:ln>
          <a:noFill/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38977489269188265"/>
          <c:y val="0.73108194204462151"/>
          <c:w val="0.25934262904636918"/>
          <c:h val="5.3571522309711288E-2"/>
        </c:manualLayout>
      </c:layout>
      <c:overlay val="0"/>
      <c:spPr>
        <a:noFill/>
        <a:ln>
          <a:noFill/>
        </a:ln>
        <a:effectLst>
          <a:softEdge rad="0"/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100" b="1">
                <a:solidFill>
                  <a:schemeClr val="tx1"/>
                </a:solidFill>
              </a:rPr>
              <a:t>Global income shares by group:</a:t>
            </a:r>
          </a:p>
          <a:p>
            <a:pPr>
              <a:defRPr/>
            </a:pPr>
            <a:r>
              <a:rPr lang="es-MX" sz="1100" b="1">
                <a:solidFill>
                  <a:schemeClr val="tx1"/>
                </a:solidFill>
              </a:rPr>
              <a:t>bottom 50%, middle 40%,</a:t>
            </a:r>
            <a:r>
              <a:rPr lang="es-MX" sz="1100" b="1" baseline="0">
                <a:solidFill>
                  <a:schemeClr val="tx1"/>
                </a:solidFill>
              </a:rPr>
              <a:t> </a:t>
            </a:r>
            <a:r>
              <a:rPr lang="es-MX" sz="1100" b="1">
                <a:solidFill>
                  <a:schemeClr val="tx1"/>
                </a:solidFill>
              </a:rPr>
              <a:t>and top 10%; 1820-2025</a:t>
            </a:r>
          </a:p>
        </c:rich>
      </c:tx>
      <c:layout>
        <c:manualLayout>
          <c:xMode val="edge"/>
          <c:yMode val="edge"/>
          <c:x val="0.33439577865266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71806649168868E-2"/>
          <c:y val="8.5319553805774273E-2"/>
          <c:w val="0.89800874890638682"/>
          <c:h val="0.5642633580255771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'data-F1.9'!$B$2</c:f>
              <c:strCache>
                <c:ptCount val="1"/>
                <c:pt idx="0">
                  <c:v>Bottom 50%</c:v>
                </c:pt>
              </c:strCache>
            </c:strRef>
          </c:tx>
          <c:spPr>
            <a:ln w="38100" cap="rnd">
              <a:solidFill>
                <a:srgbClr val="0068B4"/>
              </a:solidFill>
              <a:round/>
            </a:ln>
            <a:effectLst/>
          </c:spPr>
          <c:marker>
            <c:symbol val="none"/>
          </c:marker>
          <c:xVal>
            <c:numRef>
              <c:f>'data-F1.9'!$A$3:$A$28</c:f>
              <c:numCache>
                <c:formatCode>0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'data-F1.9'!$B$3:$B$28</c:f>
              <c:numCache>
                <c:formatCode>0%</c:formatCode>
                <c:ptCount val="26"/>
                <c:pt idx="0">
                  <c:v>0.1356</c:v>
                </c:pt>
                <c:pt idx="1">
                  <c:v>0.1182</c:v>
                </c:pt>
                <c:pt idx="2">
                  <c:v>8.6999999999999994E-2</c:v>
                </c:pt>
                <c:pt idx="3">
                  <c:v>7.2400000000000006E-2</c:v>
                </c:pt>
                <c:pt idx="4">
                  <c:v>7.2900000000000006E-2</c:v>
                </c:pt>
                <c:pt idx="5">
                  <c:v>7.5499999999999998E-2</c:v>
                </c:pt>
                <c:pt idx="6">
                  <c:v>7.1400000000000005E-2</c:v>
                </c:pt>
                <c:pt idx="7">
                  <c:v>6.2899999999999998E-2</c:v>
                </c:pt>
                <c:pt idx="8">
                  <c:v>6.8699999999999997E-2</c:v>
                </c:pt>
                <c:pt idx="9">
                  <c:v>7.0099999999999996E-2</c:v>
                </c:pt>
                <c:pt idx="10">
                  <c:v>5.8599999999999999E-2</c:v>
                </c:pt>
                <c:pt idx="11">
                  <c:v>6.3200000000000006E-2</c:v>
                </c:pt>
                <c:pt idx="12">
                  <c:v>6.8599999999999994E-2</c:v>
                </c:pt>
                <c:pt idx="13">
                  <c:v>6.6400000000000001E-2</c:v>
                </c:pt>
                <c:pt idx="14">
                  <c:v>6.88E-2</c:v>
                </c:pt>
                <c:pt idx="15">
                  <c:v>7.0499999999999993E-2</c:v>
                </c:pt>
                <c:pt idx="16">
                  <c:v>6.9199999999999998E-2</c:v>
                </c:pt>
                <c:pt idx="17">
                  <c:v>6.9400000000000003E-2</c:v>
                </c:pt>
                <c:pt idx="18">
                  <c:v>7.0999999999999994E-2</c:v>
                </c:pt>
                <c:pt idx="19">
                  <c:v>7.3700000000000002E-2</c:v>
                </c:pt>
                <c:pt idx="20">
                  <c:v>7.8799999999999995E-2</c:v>
                </c:pt>
                <c:pt idx="21">
                  <c:v>8.3500000000000005E-2</c:v>
                </c:pt>
                <c:pt idx="22">
                  <c:v>8.3000000000000004E-2</c:v>
                </c:pt>
                <c:pt idx="23">
                  <c:v>8.4099999999999994E-2</c:v>
                </c:pt>
                <c:pt idx="24">
                  <c:v>8.3500000000000005E-2</c:v>
                </c:pt>
                <c:pt idx="25">
                  <c:v>8.4099999999999994E-2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77-A248-ADF8-F1FFF0C253C0}"/>
            </c:ext>
          </c:extLst>
        </c:ser>
        <c:ser>
          <c:idx val="0"/>
          <c:order val="1"/>
          <c:tx>
            <c:strRef>
              <c:f>'data-F1.9'!$C$2</c:f>
              <c:strCache>
                <c:ptCount val="1"/>
                <c:pt idx="0">
                  <c:v>Middle 40%</c:v>
                </c:pt>
              </c:strCache>
            </c:strRef>
          </c:tx>
          <c:spPr>
            <a:ln w="38100" cap="rnd">
              <a:solidFill>
                <a:srgbClr val="2AA02B"/>
              </a:solidFill>
              <a:round/>
            </a:ln>
            <a:effectLst/>
          </c:spPr>
          <c:marker>
            <c:symbol val="none"/>
          </c:marker>
          <c:xVal>
            <c:numRef>
              <c:f>'data-F1.9'!$A$3:$A$28</c:f>
              <c:numCache>
                <c:formatCode>0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'data-F1.9'!$C$3:$C$28</c:f>
              <c:numCache>
                <c:formatCode>0%</c:formatCode>
                <c:ptCount val="26"/>
                <c:pt idx="0">
                  <c:v>0.36149999999999999</c:v>
                </c:pt>
                <c:pt idx="1">
                  <c:v>0.35020000000000001</c:v>
                </c:pt>
                <c:pt idx="2">
                  <c:v>0.3448</c:v>
                </c:pt>
                <c:pt idx="3">
                  <c:v>0.3322</c:v>
                </c:pt>
                <c:pt idx="4">
                  <c:v>0.32619999999999999</c:v>
                </c:pt>
                <c:pt idx="5">
                  <c:v>0.32769999999999999</c:v>
                </c:pt>
                <c:pt idx="6">
                  <c:v>0.37109999999999999</c:v>
                </c:pt>
                <c:pt idx="7">
                  <c:v>0.37919999999999998</c:v>
                </c:pt>
                <c:pt idx="8">
                  <c:v>0.37709999999999999</c:v>
                </c:pt>
                <c:pt idx="9">
                  <c:v>0.3916</c:v>
                </c:pt>
                <c:pt idx="10">
                  <c:v>0.40410000000000001</c:v>
                </c:pt>
                <c:pt idx="11">
                  <c:v>0.41830000000000001</c:v>
                </c:pt>
                <c:pt idx="12">
                  <c:v>0.41160000000000002</c:v>
                </c:pt>
                <c:pt idx="13">
                  <c:v>0.39410000000000001</c:v>
                </c:pt>
                <c:pt idx="14">
                  <c:v>0.3715</c:v>
                </c:pt>
                <c:pt idx="15">
                  <c:v>0.36420000000000002</c:v>
                </c:pt>
                <c:pt idx="16">
                  <c:v>0.35370000000000001</c:v>
                </c:pt>
                <c:pt idx="17">
                  <c:v>0.35770000000000002</c:v>
                </c:pt>
                <c:pt idx="18">
                  <c:v>0.35730000000000001</c:v>
                </c:pt>
                <c:pt idx="19">
                  <c:v>0.35949999999999999</c:v>
                </c:pt>
                <c:pt idx="20">
                  <c:v>0.37159999999999999</c:v>
                </c:pt>
                <c:pt idx="21">
                  <c:v>0.37959999999999999</c:v>
                </c:pt>
                <c:pt idx="22">
                  <c:v>0.3821</c:v>
                </c:pt>
                <c:pt idx="23">
                  <c:v>0.38350000000000001</c:v>
                </c:pt>
                <c:pt idx="24">
                  <c:v>0.3831</c:v>
                </c:pt>
                <c:pt idx="25">
                  <c:v>0.38490000000000002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77-A248-ADF8-F1FFF0C253C0}"/>
            </c:ext>
          </c:extLst>
        </c:ser>
        <c:ser>
          <c:idx val="2"/>
          <c:order val="2"/>
          <c:tx>
            <c:strRef>
              <c:f>'data-F1.9'!$D$2</c:f>
              <c:strCache>
                <c:ptCount val="1"/>
                <c:pt idx="0">
                  <c:v>Top 10%</c:v>
                </c:pt>
              </c:strCache>
            </c:strRef>
          </c:tx>
          <c:spPr>
            <a:ln w="38100" cap="rnd">
              <a:solidFill>
                <a:srgbClr val="E3060A"/>
              </a:solidFill>
              <a:round/>
            </a:ln>
            <a:effectLst/>
          </c:spPr>
          <c:marker>
            <c:symbol val="none"/>
          </c:marker>
          <c:xVal>
            <c:numRef>
              <c:f>'data-F1.9'!$A$3:$A$28</c:f>
              <c:numCache>
                <c:formatCode>0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'data-F1.9'!$D$3:$D$28</c:f>
              <c:numCache>
                <c:formatCode>0%</c:formatCode>
                <c:ptCount val="26"/>
                <c:pt idx="0">
                  <c:v>0.50290000000000001</c:v>
                </c:pt>
                <c:pt idx="1">
                  <c:v>0.53160000000000007</c:v>
                </c:pt>
                <c:pt idx="2">
                  <c:v>0.56830000000000003</c:v>
                </c:pt>
                <c:pt idx="3">
                  <c:v>0.59540000000000004</c:v>
                </c:pt>
                <c:pt idx="4">
                  <c:v>0.60089999999999999</c:v>
                </c:pt>
                <c:pt idx="5">
                  <c:v>0.5968</c:v>
                </c:pt>
                <c:pt idx="6">
                  <c:v>0.5575</c:v>
                </c:pt>
                <c:pt idx="7">
                  <c:v>0.55800000000000005</c:v>
                </c:pt>
                <c:pt idx="8">
                  <c:v>0.55420000000000003</c:v>
                </c:pt>
                <c:pt idx="9">
                  <c:v>0.5383</c:v>
                </c:pt>
                <c:pt idx="10">
                  <c:v>0.53739999999999999</c:v>
                </c:pt>
                <c:pt idx="11">
                  <c:v>0.51850000000000007</c:v>
                </c:pt>
                <c:pt idx="12">
                  <c:v>0.51990000000000003</c:v>
                </c:pt>
                <c:pt idx="13">
                  <c:v>0.53949999999999998</c:v>
                </c:pt>
                <c:pt idx="14">
                  <c:v>0.55969999999999998</c:v>
                </c:pt>
                <c:pt idx="15">
                  <c:v>0.56530000000000002</c:v>
                </c:pt>
                <c:pt idx="16">
                  <c:v>0.57710000000000006</c:v>
                </c:pt>
                <c:pt idx="17">
                  <c:v>0.57290000000000008</c:v>
                </c:pt>
                <c:pt idx="18">
                  <c:v>0.57169999999999999</c:v>
                </c:pt>
                <c:pt idx="19">
                  <c:v>0.56680000000000008</c:v>
                </c:pt>
                <c:pt idx="20">
                  <c:v>0.54959999999999998</c:v>
                </c:pt>
                <c:pt idx="21">
                  <c:v>0.53690000000000004</c:v>
                </c:pt>
                <c:pt idx="22">
                  <c:v>0.53490000000000004</c:v>
                </c:pt>
                <c:pt idx="23">
                  <c:v>0.53239999999999998</c:v>
                </c:pt>
                <c:pt idx="24">
                  <c:v>0.53339999999999999</c:v>
                </c:pt>
                <c:pt idx="25">
                  <c:v>0.53110000000000002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77-A248-ADF8-F1FFF0C25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75008"/>
        <c:axId val="204673048"/>
      </c:scatterChart>
      <c:valAx>
        <c:axId val="204675008"/>
        <c:scaling>
          <c:orientation val="minMax"/>
          <c:max val="2023"/>
          <c:min val="1820"/>
        </c:scaling>
        <c:delete val="0"/>
        <c:axPos val="b"/>
        <c:majorGridlines>
          <c:spPr>
            <a:ln w="9525" cap="flat" cmpd="sng" algn="ctr">
              <a:solidFill>
                <a:srgbClr val="D0D0D0"/>
              </a:solidFill>
              <a:prstDash val="dash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673048"/>
        <c:crosses val="autoZero"/>
        <c:crossBetween val="midCat"/>
        <c:majorUnit val="20"/>
      </c:valAx>
      <c:valAx>
        <c:axId val="204673048"/>
        <c:scaling>
          <c:orientation val="minMax"/>
          <c:max val="0.73"/>
          <c:min val="-1E-3"/>
        </c:scaling>
        <c:delete val="0"/>
        <c:axPos val="l"/>
        <c:majorGridlines>
          <c:spPr>
            <a:ln w="9525" cap="flat" cmpd="sng" algn="ctr">
              <a:solidFill>
                <a:srgbClr val="D0D0D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 Share of total world income (%)</a:t>
                </a:r>
              </a:p>
            </c:rich>
          </c:tx>
          <c:layout>
            <c:manualLayout>
              <c:xMode val="edge"/>
              <c:yMode val="edge"/>
              <c:x val="4.7353455818022747E-4"/>
              <c:y val="0.18203455818022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675008"/>
        <c:crossesAt val="1820"/>
        <c:crossBetween val="midCat"/>
        <c:minorUnit val="0.1"/>
      </c:valAx>
      <c:spPr>
        <a:noFill/>
        <a:ln w="22225">
          <a:noFill/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34649196245075692"/>
          <c:y val="0.70804396175990525"/>
          <c:w val="0.34010104986876638"/>
          <c:h val="6.3748687664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1.2649999999999999" r="0.7" t="0.75" header="0.3" footer="0.3"/>
    <c:pageSetup paperSize="9" orientation="landscape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s-MX" sz="1100" b="1">
                <a:solidFill>
                  <a:schemeClr val="tx1"/>
                </a:solidFill>
              </a:rPr>
              <a:t>Global income shares by group:</a:t>
            </a:r>
          </a:p>
          <a:p>
            <a:pPr>
              <a:defRPr sz="1100" b="1">
                <a:solidFill>
                  <a:schemeClr val="tx1"/>
                </a:solidFill>
              </a:defRPr>
            </a:pPr>
            <a:r>
              <a:rPr lang="es-MX" sz="1100" b="1">
                <a:solidFill>
                  <a:schemeClr val="tx1"/>
                </a:solidFill>
              </a:rPr>
              <a:t>top 1% and top 0.1% vs bottom 50%;</a:t>
            </a:r>
            <a:r>
              <a:rPr lang="es-MX" sz="1100" b="1" baseline="0">
                <a:solidFill>
                  <a:schemeClr val="tx1"/>
                </a:solidFill>
              </a:rPr>
              <a:t> </a:t>
            </a:r>
            <a:r>
              <a:rPr lang="es-MX" sz="1100" b="1">
                <a:solidFill>
                  <a:schemeClr val="tx1"/>
                </a:solidFill>
              </a:rPr>
              <a:t>1820-2025</a:t>
            </a:r>
          </a:p>
        </c:rich>
      </c:tx>
      <c:layout>
        <c:manualLayout>
          <c:xMode val="edge"/>
          <c:yMode val="edge"/>
          <c:x val="0.3429305555555555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002734033245838E-2"/>
          <c:y val="9.3956911636045484E-2"/>
          <c:w val="0.90117782152230963"/>
          <c:h val="0.6185431725647050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'data-F1.10'!$B$2</c:f>
              <c:strCache>
                <c:ptCount val="1"/>
                <c:pt idx="0">
                  <c:v>Bottom 50%</c:v>
                </c:pt>
              </c:strCache>
            </c:strRef>
          </c:tx>
          <c:spPr>
            <a:ln w="38100" cap="rnd">
              <a:solidFill>
                <a:srgbClr val="0169B5"/>
              </a:solidFill>
              <a:round/>
            </a:ln>
            <a:effectLst/>
          </c:spPr>
          <c:marker>
            <c:symbol val="none"/>
          </c:marker>
          <c:xVal>
            <c:numRef>
              <c:f>'data-F1.10'!$A$3:$A$28</c:f>
              <c:numCache>
                <c:formatCode>0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'data-F1.10'!$B$3:$B$28</c:f>
              <c:numCache>
                <c:formatCode>0%</c:formatCode>
                <c:ptCount val="26"/>
                <c:pt idx="0">
                  <c:v>0.1356</c:v>
                </c:pt>
                <c:pt idx="1">
                  <c:v>0.1182</c:v>
                </c:pt>
                <c:pt idx="2">
                  <c:v>8.6999999999999994E-2</c:v>
                </c:pt>
                <c:pt idx="3">
                  <c:v>7.2400000000000006E-2</c:v>
                </c:pt>
                <c:pt idx="4">
                  <c:v>7.2900000000000006E-2</c:v>
                </c:pt>
                <c:pt idx="5">
                  <c:v>7.5499999999999998E-2</c:v>
                </c:pt>
                <c:pt idx="6">
                  <c:v>7.1400000000000005E-2</c:v>
                </c:pt>
                <c:pt idx="7">
                  <c:v>6.2899999999999998E-2</c:v>
                </c:pt>
                <c:pt idx="8">
                  <c:v>6.8699999999999997E-2</c:v>
                </c:pt>
                <c:pt idx="9">
                  <c:v>7.0099999999999996E-2</c:v>
                </c:pt>
                <c:pt idx="10">
                  <c:v>5.8599999999999999E-2</c:v>
                </c:pt>
                <c:pt idx="11">
                  <c:v>6.3200000000000006E-2</c:v>
                </c:pt>
                <c:pt idx="12">
                  <c:v>6.8599999999999994E-2</c:v>
                </c:pt>
                <c:pt idx="13">
                  <c:v>6.6400000000000001E-2</c:v>
                </c:pt>
                <c:pt idx="14">
                  <c:v>6.88E-2</c:v>
                </c:pt>
                <c:pt idx="15">
                  <c:v>7.0499999999999993E-2</c:v>
                </c:pt>
                <c:pt idx="16">
                  <c:v>6.9199999999999998E-2</c:v>
                </c:pt>
                <c:pt idx="17">
                  <c:v>6.9400000000000003E-2</c:v>
                </c:pt>
                <c:pt idx="18">
                  <c:v>7.0999999999999994E-2</c:v>
                </c:pt>
                <c:pt idx="19">
                  <c:v>7.3700000000000002E-2</c:v>
                </c:pt>
                <c:pt idx="20">
                  <c:v>7.8799999999999995E-2</c:v>
                </c:pt>
                <c:pt idx="21">
                  <c:v>8.3500000000000005E-2</c:v>
                </c:pt>
                <c:pt idx="22">
                  <c:v>8.3000000000000004E-2</c:v>
                </c:pt>
                <c:pt idx="23">
                  <c:v>8.4099999999999994E-2</c:v>
                </c:pt>
                <c:pt idx="24">
                  <c:v>8.3500000000000005E-2</c:v>
                </c:pt>
                <c:pt idx="25">
                  <c:v>8.4099999999999994E-2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70-264C-9AF3-91157D6938CF}"/>
            </c:ext>
          </c:extLst>
        </c:ser>
        <c:ser>
          <c:idx val="0"/>
          <c:order val="1"/>
          <c:tx>
            <c:strRef>
              <c:f>'data-F1.10'!$D$2</c:f>
              <c:strCache>
                <c:ptCount val="1"/>
                <c:pt idx="0">
                  <c:v>Top 1%</c:v>
                </c:pt>
              </c:strCache>
            </c:strRef>
          </c:tx>
          <c:spPr>
            <a:ln w="38100" cap="rnd">
              <a:solidFill>
                <a:srgbClr val="EC7357"/>
              </a:solidFill>
              <a:round/>
            </a:ln>
            <a:effectLst/>
          </c:spPr>
          <c:marker>
            <c:symbol val="none"/>
          </c:marker>
          <c:xVal>
            <c:numRef>
              <c:f>'data-F1.10'!$A$3:$A$28</c:f>
              <c:numCache>
                <c:formatCode>0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'data-F1.10'!$D$3:$D$28</c:f>
              <c:numCache>
                <c:formatCode>0%</c:formatCode>
                <c:ptCount val="26"/>
                <c:pt idx="0">
                  <c:v>0.1971</c:v>
                </c:pt>
                <c:pt idx="1">
                  <c:v>0.21510000000000001</c:v>
                </c:pt>
                <c:pt idx="2">
                  <c:v>0.22120000000000001</c:v>
                </c:pt>
                <c:pt idx="3">
                  <c:v>0.24590000000000001</c:v>
                </c:pt>
                <c:pt idx="4">
                  <c:v>0.25719999999999998</c:v>
                </c:pt>
                <c:pt idx="5">
                  <c:v>0.2485</c:v>
                </c:pt>
                <c:pt idx="6">
                  <c:v>0.2203</c:v>
                </c:pt>
                <c:pt idx="7">
                  <c:v>0.22559999999999999</c:v>
                </c:pt>
                <c:pt idx="8">
                  <c:v>0.19309999999999999</c:v>
                </c:pt>
                <c:pt idx="9">
                  <c:v>0.1648</c:v>
                </c:pt>
                <c:pt idx="10">
                  <c:v>0.15590000000000001</c:v>
                </c:pt>
                <c:pt idx="11">
                  <c:v>0.16889999999999999</c:v>
                </c:pt>
                <c:pt idx="12">
                  <c:v>0.16400000000000001</c:v>
                </c:pt>
                <c:pt idx="13">
                  <c:v>0.1797</c:v>
                </c:pt>
                <c:pt idx="14">
                  <c:v>0.18640000000000001</c:v>
                </c:pt>
                <c:pt idx="15">
                  <c:v>0.19400000000000001</c:v>
                </c:pt>
                <c:pt idx="16">
                  <c:v>0.20269999999999999</c:v>
                </c:pt>
                <c:pt idx="17">
                  <c:v>0.2</c:v>
                </c:pt>
                <c:pt idx="18">
                  <c:v>0.2099</c:v>
                </c:pt>
                <c:pt idx="19">
                  <c:v>0.21410000000000001</c:v>
                </c:pt>
                <c:pt idx="20">
                  <c:v>0.2026</c:v>
                </c:pt>
                <c:pt idx="21">
                  <c:v>0.20050000000000001</c:v>
                </c:pt>
                <c:pt idx="22">
                  <c:v>0.20019999999999999</c:v>
                </c:pt>
                <c:pt idx="23">
                  <c:v>0.19839999999999999</c:v>
                </c:pt>
                <c:pt idx="24">
                  <c:v>0.2039</c:v>
                </c:pt>
                <c:pt idx="25">
                  <c:v>0.2029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70-264C-9AF3-91157D6938CF}"/>
            </c:ext>
          </c:extLst>
        </c:ser>
        <c:ser>
          <c:idx val="3"/>
          <c:order val="2"/>
          <c:tx>
            <c:strRef>
              <c:f>'data-F1.10'!$C$2</c:f>
              <c:strCache>
                <c:ptCount val="1"/>
                <c:pt idx="0">
                  <c:v>Top 0.1%</c:v>
                </c:pt>
              </c:strCache>
            </c:strRef>
          </c:tx>
          <c:spPr>
            <a:ln w="38100" cap="rnd">
              <a:solidFill>
                <a:srgbClr val="A61080"/>
              </a:solidFill>
              <a:round/>
            </a:ln>
            <a:effectLst/>
          </c:spPr>
          <c:marker>
            <c:symbol val="none"/>
          </c:marker>
          <c:xVal>
            <c:numRef>
              <c:f>'data-F1.10'!$A$3:$A$28</c:f>
              <c:numCache>
                <c:formatCode>0</c:formatCode>
                <c:ptCount val="26"/>
                <c:pt idx="0">
                  <c:v>1820</c:v>
                </c:pt>
                <c:pt idx="1">
                  <c:v>1850</c:v>
                </c:pt>
                <c:pt idx="2">
                  <c:v>1880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1985</c:v>
                </c:pt>
                <c:pt idx="13">
                  <c:v>1990</c:v>
                </c:pt>
                <c:pt idx="14">
                  <c:v>1995</c:v>
                </c:pt>
                <c:pt idx="15">
                  <c:v>1997</c:v>
                </c:pt>
                <c:pt idx="16">
                  <c:v>2000</c:v>
                </c:pt>
                <c:pt idx="17">
                  <c:v>2002</c:v>
                </c:pt>
                <c:pt idx="18">
                  <c:v>2005</c:v>
                </c:pt>
                <c:pt idx="19">
                  <c:v>2007</c:v>
                </c:pt>
                <c:pt idx="20">
                  <c:v>2010</c:v>
                </c:pt>
                <c:pt idx="21">
                  <c:v>2015</c:v>
                </c:pt>
                <c:pt idx="22">
                  <c:v>2017</c:v>
                </c:pt>
                <c:pt idx="23">
                  <c:v>2020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'data-F1.10'!$C$3:$C$28</c:f>
              <c:numCache>
                <c:formatCode>0%</c:formatCode>
                <c:ptCount val="26"/>
                <c:pt idx="0">
                  <c:v>8.6900000000000005E-2</c:v>
                </c:pt>
                <c:pt idx="1">
                  <c:v>9.4399999999999998E-2</c:v>
                </c:pt>
                <c:pt idx="2">
                  <c:v>9.74E-2</c:v>
                </c:pt>
                <c:pt idx="3">
                  <c:v>0.11849999999999999</c:v>
                </c:pt>
                <c:pt idx="4">
                  <c:v>0.1275</c:v>
                </c:pt>
                <c:pt idx="5">
                  <c:v>0.11650000000000001</c:v>
                </c:pt>
                <c:pt idx="6">
                  <c:v>0.10050000000000001</c:v>
                </c:pt>
                <c:pt idx="7">
                  <c:v>9.9599999999999994E-2</c:v>
                </c:pt>
                <c:pt idx="8">
                  <c:v>7.85E-2</c:v>
                </c:pt>
                <c:pt idx="9">
                  <c:v>6.1600000000000002E-2</c:v>
                </c:pt>
                <c:pt idx="10">
                  <c:v>5.8599999999999999E-2</c:v>
                </c:pt>
                <c:pt idx="11">
                  <c:v>5.7099999999999998E-2</c:v>
                </c:pt>
                <c:pt idx="12">
                  <c:v>5.3800000000000001E-2</c:v>
                </c:pt>
                <c:pt idx="13">
                  <c:v>6.25E-2</c:v>
                </c:pt>
                <c:pt idx="14">
                  <c:v>6.2199999999999998E-2</c:v>
                </c:pt>
                <c:pt idx="15">
                  <c:v>6.7199999999999996E-2</c:v>
                </c:pt>
                <c:pt idx="16">
                  <c:v>7.3599999999999999E-2</c:v>
                </c:pt>
                <c:pt idx="17">
                  <c:v>7.1599999999999997E-2</c:v>
                </c:pt>
                <c:pt idx="18">
                  <c:v>7.9100000000000004E-2</c:v>
                </c:pt>
                <c:pt idx="19">
                  <c:v>8.43E-2</c:v>
                </c:pt>
                <c:pt idx="20">
                  <c:v>7.6799999999999993E-2</c:v>
                </c:pt>
                <c:pt idx="21">
                  <c:v>7.7399999999999997E-2</c:v>
                </c:pt>
                <c:pt idx="22">
                  <c:v>7.7399999999999997E-2</c:v>
                </c:pt>
                <c:pt idx="23">
                  <c:v>7.7499999999999999E-2</c:v>
                </c:pt>
                <c:pt idx="24">
                  <c:v>8.2799999999999999E-2</c:v>
                </c:pt>
                <c:pt idx="25">
                  <c:v>8.2199999999999995E-2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70-264C-9AF3-91157D693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51880"/>
        <c:axId val="204455016"/>
      </c:scatterChart>
      <c:valAx>
        <c:axId val="204451880"/>
        <c:scaling>
          <c:orientation val="minMax"/>
          <c:max val="2023"/>
          <c:min val="1820"/>
        </c:scaling>
        <c:delete val="0"/>
        <c:axPos val="b"/>
        <c:majorGridlines>
          <c:spPr>
            <a:ln w="9525" cap="flat" cmpd="sng" algn="ctr">
              <a:solidFill>
                <a:srgbClr val="D0D0D0"/>
              </a:solidFill>
              <a:prstDash val="dash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204455016"/>
        <c:crosses val="autoZero"/>
        <c:crossBetween val="midCat"/>
        <c:majorUnit val="20"/>
      </c:valAx>
      <c:valAx>
        <c:axId val="204455016"/>
        <c:scaling>
          <c:orientation val="minMax"/>
          <c:max val="0.315"/>
          <c:min val="0"/>
        </c:scaling>
        <c:delete val="0"/>
        <c:axPos val="l"/>
        <c:majorGridlines>
          <c:spPr>
            <a:ln w="9525" cap="flat" cmpd="sng" algn="ctr">
              <a:solidFill>
                <a:srgbClr val="D0D0D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Share of total world income (%)</a:t>
                </a:r>
              </a:p>
            </c:rich>
          </c:tx>
          <c:layout>
            <c:manualLayout>
              <c:xMode val="edge"/>
              <c:yMode val="edge"/>
              <c:x val="1.0990813648293963E-3"/>
              <c:y val="0.173975940507436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 cap="flat" cmpd="sng" algn="ctr">
            <a:solidFill>
              <a:srgbClr val="BEBEBE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204451880"/>
        <c:crosses val="autoZero"/>
        <c:crossBetween val="midCat"/>
      </c:valAx>
      <c:spPr>
        <a:solidFill>
          <a:sysClr val="window" lastClr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3308439316092241"/>
          <c:y val="0.7683030509568991"/>
          <c:w val="0.33553433945756783"/>
          <c:h val="4.4750656167979005E-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1.2649999999999999" r="0.7" t="0.75" header="0.3" footer="0.3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6350</xdr:rowOff>
    </xdr:from>
    <xdr:to>
      <xdr:col>10</xdr:col>
      <xdr:colOff>651362</xdr:colOff>
      <xdr:row>25</xdr:row>
      <xdr:rowOff>90497</xdr:rowOff>
    </xdr:to>
    <xdr:graphicFrame macro="">
      <xdr:nvGraphicFramePr>
        <xdr:cNvPr id="6" name="Graphique 1">
          <a:extLst>
            <a:ext uri="{FF2B5EF4-FFF2-40B4-BE49-F238E27FC236}">
              <a16:creationId xmlns:a16="http://schemas.microsoft.com/office/drawing/2014/main" id="{9588037B-BA97-A4B2-350C-275D494F2A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14430</xdr:rowOff>
    </xdr:from>
    <xdr:to>
      <xdr:col>10</xdr:col>
      <xdr:colOff>677333</xdr:colOff>
      <xdr:row>26</xdr:row>
      <xdr:rowOff>99059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F62B8F6D-4B46-8941-9E2E-C455E6DB4A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0.04314</cdr:x>
      <cdr:y>0.80335</cdr:y>
    </cdr:from>
    <cdr:to>
      <cdr:x>1</cdr:x>
      <cdr:y>0.94964</cdr:y>
    </cdr:to>
    <cdr:sp macro="" textlink="">
      <cdr:nvSpPr>
        <cdr:cNvPr id="5" name="CuadroTexto 4">
          <a:extLst xmlns:a="http://schemas.openxmlformats.org/drawingml/2006/main">
            <a:ext uri="{FF2B5EF4-FFF2-40B4-BE49-F238E27FC236}">
              <a16:creationId xmlns:a16="http://schemas.microsoft.com/office/drawing/2014/main" id="{46577297-CDAC-99CE-5F79-2EAB43A23C07}"/>
            </a:ext>
          </a:extLst>
        </cdr:cNvPr>
        <cdr:cNvSpPr txBox="1"/>
      </cdr:nvSpPr>
      <cdr:spPr>
        <a:xfrm xmlns:a="http://schemas.openxmlformats.org/drawingml/2006/main">
          <a:off x="398721" y="3735572"/>
          <a:ext cx="8843728" cy="680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0.80363</cdr:y>
    </cdr:from>
    <cdr:to>
      <cdr:x>1</cdr:x>
      <cdr:y>1</cdr:y>
    </cdr:to>
    <cdr:sp macro="" textlink="">
      <cdr:nvSpPr>
        <cdr:cNvPr id="6" name="CuadroTexto 5">
          <a:extLst xmlns:a="http://schemas.openxmlformats.org/drawingml/2006/main">
            <a:ext uri="{FF2B5EF4-FFF2-40B4-BE49-F238E27FC236}">
              <a16:creationId xmlns:a16="http://schemas.microsoft.com/office/drawing/2014/main" id="{5F593812-7654-4A4F-29A5-CC8A36B31EF9}"/>
            </a:ext>
            <a:ext uri="{C183D7F6-B498-43B3-948B-1728B52AA6E4}">
              <adec:decorative xmlns:adec="http://schemas.microsoft.com/office/drawing/2017/decorative" val="1"/>
            </a:ext>
          </a:extLst>
        </cdr:cNvPr>
        <cdr:cNvSpPr txBox="1"/>
      </cdr:nvSpPr>
      <cdr:spPr>
        <a:xfrm xmlns:a="http://schemas.openxmlformats.org/drawingml/2006/main">
          <a:off x="0" y="3742230"/>
          <a:ext cx="8297333" cy="91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050" b="1">
              <a:solidFill>
                <a:schemeClr val="tx1"/>
              </a:solidFill>
              <a:latin typeface="+mn-lt"/>
            </a:rPr>
            <a:t>Interpretation: </a:t>
          </a:r>
          <a:r>
            <a:rPr lang="es-MX" sz="1050">
              <a:solidFill>
                <a:schemeClr val="tx1"/>
              </a:solidFill>
              <a:latin typeface="+mn-lt"/>
            </a:rPr>
            <a:t>Growth rates among the poorest half of the population were between 1.6% and 1.9% per year,</a:t>
          </a:r>
          <a:r>
            <a:rPr lang="es-MX" sz="1050" baseline="0">
              <a:solidFill>
                <a:schemeClr val="tx1"/>
              </a:solidFill>
              <a:latin typeface="+mn-lt"/>
            </a:rPr>
            <a:t> </a:t>
          </a:r>
          <a:r>
            <a:rPr lang="es-MX" sz="1050">
              <a:solidFill>
                <a:schemeClr val="tx1"/>
              </a:solidFill>
              <a:latin typeface="+mn-lt"/>
            </a:rPr>
            <a:t>between 1980 and 2025. Since this group started from very low income levels, its absolute levels of growth</a:t>
          </a:r>
          <a:r>
            <a:rPr lang="es-MX" sz="1050" baseline="0">
              <a:solidFill>
                <a:schemeClr val="tx1"/>
              </a:solidFill>
              <a:latin typeface="+mn-lt"/>
            </a:rPr>
            <a:t> </a:t>
          </a:r>
          <a:r>
            <a:rPr lang="es-MX" sz="1050">
              <a:solidFill>
                <a:schemeClr val="tx1"/>
              </a:solidFill>
              <a:latin typeface="+mn-lt"/>
            </a:rPr>
            <a:t>remained very low. The poorest half of the world population has captured only 5% of overall income growth since</a:t>
          </a:r>
          <a:r>
            <a:rPr lang="es-MX" sz="1050" baseline="0">
              <a:solidFill>
                <a:schemeClr val="tx1"/>
              </a:solidFill>
              <a:latin typeface="+mn-lt"/>
            </a:rPr>
            <a:t> </a:t>
          </a:r>
          <a:r>
            <a:rPr lang="es-MX" sz="1050">
              <a:solidFill>
                <a:schemeClr val="tx1"/>
              </a:solidFill>
              <a:latin typeface="+mn-lt"/>
            </a:rPr>
            <a:t>1980. The top 1% benefited from high growth rates (1.2% to 2.4% per year). This group captured 22% of total</a:t>
          </a:r>
          <a:r>
            <a:rPr lang="es-MX" sz="1050" baseline="0">
              <a:solidFill>
                <a:schemeClr val="tx1"/>
              </a:solidFill>
              <a:latin typeface="+mn-lt"/>
            </a:rPr>
            <a:t> </a:t>
          </a:r>
          <a:r>
            <a:rPr lang="es-MX" sz="1050">
              <a:solidFill>
                <a:schemeClr val="tx1"/>
              </a:solidFill>
              <a:latin typeface="+mn-lt"/>
            </a:rPr>
            <a:t>income growth between 1980 and 2025. </a:t>
          </a:r>
          <a:r>
            <a:rPr lang="es-MX" sz="1050" b="1">
              <a:solidFill>
                <a:schemeClr val="tx1"/>
              </a:solidFill>
              <a:latin typeface="+mn-lt"/>
            </a:rPr>
            <a:t>Notes. </a:t>
          </a:r>
          <a:r>
            <a:rPr lang="es-MX" sz="1050">
              <a:solidFill>
                <a:schemeClr val="tx1"/>
              </a:solidFill>
              <a:latin typeface="+mn-lt"/>
            </a:rPr>
            <a:t>The curve is smoothed using a centered moving average.</a:t>
          </a:r>
          <a:r>
            <a:rPr lang="es-MX" sz="1050" baseline="0">
              <a:solidFill>
                <a:schemeClr val="tx1"/>
              </a:solidFill>
              <a:latin typeface="+mn-lt"/>
            </a:rPr>
            <a:t> </a:t>
          </a:r>
          <a:r>
            <a:rPr lang="es-MX" sz="1050" b="1">
              <a:solidFill>
                <a:schemeClr val="tx1"/>
              </a:solidFill>
              <a:latin typeface="+mn-lt"/>
            </a:rPr>
            <a:t>Sources and series: </a:t>
          </a:r>
          <a:r>
            <a:rPr lang="es-MX" sz="1050">
              <a:solidFill>
                <a:schemeClr val="tx1"/>
              </a:solidFill>
              <a:latin typeface="+mn-lt"/>
            </a:rPr>
            <a:t>wir2026.wid.world/methodology and Chancel et al. (2022).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21526</xdr:rowOff>
    </xdr:from>
    <xdr:to>
      <xdr:col>6</xdr:col>
      <xdr:colOff>50800</xdr:colOff>
      <xdr:row>20</xdr:row>
      <xdr:rowOff>38100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DCD5C569-E767-EA0F-E638-6E1FDF6D42C9}"/>
            </a:ext>
          </a:extLst>
        </xdr:cNvPr>
        <xdr:cNvSpPr txBox="1"/>
      </xdr:nvSpPr>
      <xdr:spPr>
        <a:xfrm>
          <a:off x="0" y="3343846"/>
          <a:ext cx="6306820" cy="120529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0" rIns="91440" bIns="0" rtlCol="0" anchor="ctr"/>
        <a:lstStyle/>
        <a:p>
          <a:r>
            <a:rPr lang="es-MX" sz="1050" b="1">
              <a:latin typeface="+mn-lt"/>
            </a:rPr>
            <a:t>Interpretation.</a:t>
          </a:r>
          <a:r>
            <a:rPr lang="es-MX" sz="1050">
              <a:latin typeface="+mn-lt"/>
            </a:rPr>
            <a:t> </a:t>
          </a:r>
          <a:r>
            <a:rPr lang="es-MX" sz="1050" b="0">
              <a:latin typeface="+mn-lt"/>
            </a:rPr>
            <a:t>The global top 1% own 37% of total personal wealth, and have had an average annual growth rate of 3.1% since 1995. The global average wealth per adult was €155,500 (at PPP) in 2025. Net personal wealth is equal to the sum of financial assets (e.g. equity or bonds) and non-financial assets (e.g. housing or land) owned by individuals, net of their debts. The top 1/100 million represents 56 persons. </a:t>
          </a:r>
          <a:r>
            <a:rPr lang="es-MX" sz="1050" b="1">
              <a:latin typeface="+mn-lt"/>
            </a:rPr>
            <a:t>Notes: </a:t>
          </a:r>
          <a:r>
            <a:rPr lang="es-MX" sz="1050" b="0">
              <a:latin typeface="+mn-lt"/>
            </a:rPr>
            <a:t>Rounded values. See Appendix for 2025 PPP calculation. </a:t>
          </a:r>
          <a:r>
            <a:rPr lang="es-MX" sz="1050" b="1">
              <a:latin typeface="+mn-lt"/>
            </a:rPr>
            <a:t>Sources and series:</a:t>
          </a:r>
          <a:r>
            <a:rPr lang="es-MX" sz="1050">
              <a:latin typeface="+mn-lt"/>
            </a:rPr>
            <a:t> Arias-Osorio et al. (2025) and wir2026.wid.world/methodology.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48753</xdr:rowOff>
    </xdr:from>
    <xdr:to>
      <xdr:col>9</xdr:col>
      <xdr:colOff>571500</xdr:colOff>
      <xdr:row>23</xdr:row>
      <xdr:rowOff>150353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ED6041EE-1906-B340-98D4-78856CFEB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0.82377</cdr:x>
      <cdr:y>0.04741</cdr:y>
    </cdr:from>
    <cdr:to>
      <cdr:x>0.95242</cdr:x>
      <cdr:y>0.12583</cdr:y>
    </cdr:to>
    <cdr:sp macro="" textlink="'[32]data-F4.2'!$G$17">
      <cdr:nvSpPr>
        <cdr:cNvPr id="17" name="Rectangle : coins arrondis 16">
          <a:extLst xmlns:a="http://schemas.openxmlformats.org/drawingml/2006/main">
            <a:ext uri="{FF2B5EF4-FFF2-40B4-BE49-F238E27FC236}">
              <a16:creationId xmlns:a16="http://schemas.microsoft.com/office/drawing/2014/main" id="{9A676EAE-BFEB-6B4A-B315-3B35F819D6ED}"/>
            </a:ext>
          </a:extLst>
        </cdr:cNvPr>
        <cdr:cNvSpPr/>
      </cdr:nvSpPr>
      <cdr:spPr>
        <a:xfrm xmlns:a="http://schemas.openxmlformats.org/drawingml/2006/main">
          <a:off x="7155922" y="211460"/>
          <a:ext cx="1117557" cy="349772"/>
        </a:xfrm>
        <a:prstGeom xmlns:a="http://schemas.openxmlformats.org/drawingml/2006/main" prst="roundRect">
          <a:avLst>
            <a:gd name="adj" fmla="val 10479"/>
          </a:avLst>
        </a:prstGeom>
        <a:ln xmlns:a="http://schemas.openxmlformats.org/drawingml/2006/main">
          <a:solidFill>
            <a:srgbClr val="12263A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lIns="0" tIns="91440" rIns="0" bIns="9144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ctr"/>
          <a:fld id="{0A352CA2-EE53-44D2-AD7E-B668047042E0}" type="TxLink">
            <a:rPr lang="en-US" sz="1100" b="0" i="0" u="none" strike="noStrike">
              <a:solidFill>
                <a:srgbClr val="12263A"/>
              </a:solidFill>
              <a:latin typeface="+mn-lt"/>
              <a:ea typeface="Calibri"/>
              <a:cs typeface="Arial" panose="020B0604020202020204" pitchFamily="34" charset="0"/>
            </a:rPr>
            <a:pPr marL="0" indent="0" algn="ctr"/>
            <a:t>#¡REF!</a:t>
          </a:fld>
          <a:endParaRPr lang="fr-FR" sz="1100" b="0" i="0" u="none" strike="noStrike">
            <a:solidFill>
              <a:srgbClr val="12263A"/>
            </a:solidFill>
            <a:latin typeface="+mn-lt"/>
            <a:ea typeface="Calibri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0.84832</cdr:x>
      <cdr:y>0.34379</cdr:y>
    </cdr:from>
    <cdr:to>
      <cdr:x>0.92778</cdr:x>
      <cdr:y>0.38174</cdr:y>
    </cdr:to>
    <cdr:sp macro="" textlink="'[32]data-F4.2'!$G$18">
      <cdr:nvSpPr>
        <cdr:cNvPr id="23" name="Rectangle : coins arrondis 16">
          <a:extLst xmlns:a="http://schemas.openxmlformats.org/drawingml/2006/main">
            <a:ext uri="{FF2B5EF4-FFF2-40B4-BE49-F238E27FC236}">
              <a16:creationId xmlns:a16="http://schemas.microsoft.com/office/drawing/2014/main" id="{04CC2E58-4F22-4E93-A1FE-1B38ECBEE930}"/>
            </a:ext>
          </a:extLst>
        </cdr:cNvPr>
        <cdr:cNvSpPr/>
      </cdr:nvSpPr>
      <cdr:spPr>
        <a:xfrm xmlns:a="http://schemas.openxmlformats.org/drawingml/2006/main">
          <a:off x="7369159" y="1533395"/>
          <a:ext cx="690253" cy="169266"/>
        </a:xfrm>
        <a:prstGeom xmlns:a="http://schemas.openxmlformats.org/drawingml/2006/main" prst="roundRect">
          <a:avLst>
            <a:gd name="adj" fmla="val 10479"/>
          </a:avLst>
        </a:prstGeom>
        <a:ln xmlns:a="http://schemas.openxmlformats.org/drawingml/2006/main">
          <a:solidFill>
            <a:srgbClr val="12263A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lIns="0" rIns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ctr"/>
          <a:fld id="{7EF64262-0E45-4989-8738-7F10016351F1}" type="TxLink">
            <a:rPr lang="en-US" sz="1100" b="0" i="0" u="none" strike="noStrike">
              <a:solidFill>
                <a:srgbClr val="12263A"/>
              </a:solidFill>
              <a:latin typeface="+mn-lt"/>
              <a:ea typeface="Calibri"/>
              <a:cs typeface="Arial" panose="020B0604020202020204" pitchFamily="34" charset="0"/>
            </a:rPr>
            <a:pPr marL="0" indent="0" algn="ctr"/>
            <a:t>#¡REF!</a:t>
          </a:fld>
          <a:endParaRPr lang="fr-FR" sz="1100" b="0" i="0" u="none" strike="noStrike">
            <a:solidFill>
              <a:srgbClr val="12263A"/>
            </a:solidFill>
            <a:latin typeface="+mn-lt"/>
            <a:ea typeface="Calibri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0.78011</cdr:y>
    </cdr:from>
    <cdr:to>
      <cdr:x>1</cdr:x>
      <cdr:y>0.98047</cdr:y>
    </cdr:to>
    <cdr:sp macro="" textlink="">
      <cdr:nvSpPr>
        <cdr:cNvPr id="5" name="CuadroTexto 4">
          <a:extLst xmlns:a="http://schemas.openxmlformats.org/drawingml/2006/main">
            <a:ext uri="{FF2B5EF4-FFF2-40B4-BE49-F238E27FC236}">
              <a16:creationId xmlns:a16="http://schemas.microsoft.com/office/drawing/2014/main" id="{EDEB6DBA-1A71-2118-2DB7-7CE4D74E065E}"/>
            </a:ext>
          </a:extLst>
        </cdr:cNvPr>
        <cdr:cNvSpPr txBox="1"/>
      </cdr:nvSpPr>
      <cdr:spPr>
        <a:xfrm xmlns:a="http://schemas.openxmlformats.org/drawingml/2006/main">
          <a:off x="0" y="3626235"/>
          <a:ext cx="9097156" cy="931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0.6858</cdr:y>
    </cdr:from>
    <cdr:to>
      <cdr:x>1</cdr:x>
      <cdr:y>1</cdr:y>
    </cdr:to>
    <cdr:sp macro="" textlink="">
      <cdr:nvSpPr>
        <cdr:cNvPr id="6" name="CuadroTexto 5">
          <a:extLst xmlns:a="http://schemas.openxmlformats.org/drawingml/2006/main">
            <a:ext uri="{FF2B5EF4-FFF2-40B4-BE49-F238E27FC236}">
              <a16:creationId xmlns:a16="http://schemas.microsoft.com/office/drawing/2014/main" id="{5803692C-AE46-B8D4-B22D-31B58911AA1F}"/>
            </a:ext>
          </a:extLst>
        </cdr:cNvPr>
        <cdr:cNvSpPr txBox="1"/>
      </cdr:nvSpPr>
      <cdr:spPr>
        <a:xfrm xmlns:a="http://schemas.openxmlformats.org/drawingml/2006/main">
          <a:off x="0" y="3187839"/>
          <a:ext cx="9097156" cy="146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0.71173</cdr:y>
    </cdr:from>
    <cdr:to>
      <cdr:x>1</cdr:x>
      <cdr:y>1</cdr:y>
    </cdr:to>
    <cdr:sp macro="" textlink="">
      <cdr:nvSpPr>
        <cdr:cNvPr id="7" name="CuadroTexto 6">
          <a:extLst xmlns:a="http://schemas.openxmlformats.org/drawingml/2006/main">
            <a:ext uri="{FF2B5EF4-FFF2-40B4-BE49-F238E27FC236}">
              <a16:creationId xmlns:a16="http://schemas.microsoft.com/office/drawing/2014/main" id="{2C267DE4-C697-B97A-231E-74BCBA4D6C3F}"/>
            </a:ext>
          </a:extLst>
        </cdr:cNvPr>
        <cdr:cNvSpPr txBox="1"/>
      </cdr:nvSpPr>
      <cdr:spPr>
        <a:xfrm xmlns:a="http://schemas.openxmlformats.org/drawingml/2006/main">
          <a:off x="0" y="3174507"/>
          <a:ext cx="8686800" cy="12857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rtl="0"/>
          <a:r>
            <a:rPr lang="es-MX" sz="1100" b="1">
              <a:effectLst/>
            </a:rPr>
            <a:t>Interpretation.</a:t>
          </a:r>
          <a:r>
            <a:rPr lang="es-MX" sz="1100">
              <a:effectLst/>
            </a:rPr>
            <a:t> </a:t>
          </a:r>
          <a:r>
            <a:rPr lang="es-MX" sz="1100" b="0">
              <a:effectLst/>
            </a:rPr>
            <a:t>Growth rates in net personal wealth varied sharply across the global distribution between 1995</a:t>
          </a:r>
          <a:r>
            <a:rPr lang="es-MX" sz="1100" b="0" baseline="0">
              <a:effectLst/>
            </a:rPr>
            <a:t> </a:t>
          </a:r>
          <a:r>
            <a:rPr lang="es-MX" sz="1100" b="0">
              <a:effectLst/>
            </a:rPr>
            <a:t>and 2025. While the bottom 50% experienced positive growth of around 2%−4% per year, their low initial wealth</a:t>
          </a:r>
          <a:r>
            <a:rPr lang="es-MX" sz="1100" b="0" baseline="0">
              <a:effectLst/>
            </a:rPr>
            <a:t> </a:t>
          </a:r>
          <a:r>
            <a:rPr lang="es-MX" sz="1100" b="0">
              <a:effectLst/>
            </a:rPr>
            <a:t>meant that they captured only 1.1% of total global wealth growth. In contrast, the top 1% experienced significantly</a:t>
          </a:r>
          <a:r>
            <a:rPr lang="es-MX" sz="1100" b="0" baseline="0">
              <a:effectLst/>
            </a:rPr>
            <a:t> </a:t>
          </a:r>
          <a:r>
            <a:rPr lang="es-MX" sz="1100" b="0">
              <a:effectLst/>
            </a:rPr>
            <a:t>higher growth rates, ranging from 2% to 8.5% annually, and captured 36.7% of global wealth growth during the same</a:t>
          </a:r>
          <a:r>
            <a:rPr lang="es-MX" sz="1100" b="0" baseline="0">
              <a:effectLst/>
            </a:rPr>
            <a:t> </a:t>
          </a:r>
          <a:r>
            <a:rPr lang="es-MX" sz="1100" b="0">
              <a:effectLst/>
            </a:rPr>
            <a:t>period. The very top of the distribution, including the wealthiest 60 individuals, had the steepest increases. Net</a:t>
          </a:r>
          <a:r>
            <a:rPr lang="es-MX" sz="1100" b="0" baseline="0">
              <a:effectLst/>
            </a:rPr>
            <a:t> </a:t>
          </a:r>
          <a:r>
            <a:rPr lang="es-MX" sz="1100" b="0">
              <a:effectLst/>
            </a:rPr>
            <a:t>personal wealth is defined as the sum of financial (e.g., equity, bonds) and non−financial assets (e.g., housing, land) owned by individuals, net of their debts. </a:t>
          </a:r>
          <a:r>
            <a:rPr lang="es-MX" sz="1100" b="1">
              <a:effectLst/>
            </a:rPr>
            <a:t>Notes. </a:t>
          </a:r>
          <a:r>
            <a:rPr lang="es-MX" sz="1100" b="0">
              <a:effectLst/>
            </a:rPr>
            <a:t>The curve is smoothed using a centered moving average. </a:t>
          </a:r>
          <a:r>
            <a:rPr lang="es-MX" sz="1100" b="1">
              <a:effectLst/>
            </a:rPr>
            <a:t>Sources and series: </a:t>
          </a:r>
          <a:r>
            <a:rPr lang="es-MX" sz="1100" b="0">
              <a:effectLst/>
            </a:rPr>
            <a:t>Arias−Osorio et al. (2025), Chancel et al. (2022), and wir2026.wid.world/methodology.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38098</xdr:rowOff>
    </xdr:from>
    <xdr:to>
      <xdr:col>9</xdr:col>
      <xdr:colOff>505047</xdr:colOff>
      <xdr:row>23</xdr:row>
      <xdr:rowOff>61726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DD1BF9F-EEFB-744D-A8CC-B61CB62528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0.77552</cdr:y>
    </cdr:from>
    <cdr:to>
      <cdr:x>1</cdr:x>
      <cdr:y>1</cdr:y>
    </cdr:to>
    <cdr:sp macro="" textlink="">
      <cdr:nvSpPr>
        <cdr:cNvPr id="7" name="CuadroTexto 6">
          <a:extLst xmlns:a="http://schemas.openxmlformats.org/drawingml/2006/main">
            <a:ext uri="{FF2B5EF4-FFF2-40B4-BE49-F238E27FC236}">
              <a16:creationId xmlns:a16="http://schemas.microsoft.com/office/drawing/2014/main" id="{F18532BD-FEBB-2BBE-0930-822D43DA5E84}"/>
            </a:ext>
          </a:extLst>
        </cdr:cNvPr>
        <cdr:cNvSpPr txBox="1"/>
      </cdr:nvSpPr>
      <cdr:spPr>
        <a:xfrm xmlns:a="http://schemas.openxmlformats.org/drawingml/2006/main">
          <a:off x="0" y="3398522"/>
          <a:ext cx="8186007" cy="983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 b="1" kern="1200"/>
            <a:t>Interpretation. </a:t>
          </a:r>
          <a:r>
            <a:rPr lang="es-MX" sz="1100" kern="1200"/>
            <a:t>The share of personal wealth held by the richest 0.001% of adults rose from around 3.8% of total wealth in 1995 to nearly 6.1% in 2025. After a very slight increase, the share of wealth owned by the poorest half of the population has stagnated since the early 2000s at around 2%.  Net personal wealth is equal to the sum of financial assets (e.g. equity or bonds) and non-financial assets (e.g. housing or land) owned by individuals, net of their debts. </a:t>
          </a:r>
          <a:r>
            <a:rPr lang="es-MX" sz="1100" b="1" kern="1200"/>
            <a:t>Sources and series:</a:t>
          </a:r>
          <a:r>
            <a:rPr lang="es-MX" sz="1100" b="0" kern="1200" baseline="0"/>
            <a:t>  </a:t>
          </a:r>
          <a:r>
            <a:rPr lang="es-MX" sz="1100" kern="1200"/>
            <a:t>Arias−Osorio et al. (2025) and wir2026.wid.world/methodology.</a:t>
          </a:r>
        </a:p>
      </cdr:txBody>
    </cdr:sp>
  </cdr:relSizeAnchor>
  <cdr:relSizeAnchor xmlns:cdr="http://schemas.openxmlformats.org/drawingml/2006/chartDrawing">
    <cdr:from>
      <cdr:x>0.61267</cdr:x>
      <cdr:y>0.31487</cdr:y>
    </cdr:from>
    <cdr:to>
      <cdr:x>0.94857</cdr:x>
      <cdr:y>0.43638</cdr:y>
    </cdr:to>
    <cdr:sp macro="" textlink="">
      <cdr:nvSpPr>
        <cdr:cNvPr id="8" name="CuadroTexto 7">
          <a:extLst xmlns:a="http://schemas.openxmlformats.org/drawingml/2006/main">
            <a:ext uri="{FF2B5EF4-FFF2-40B4-BE49-F238E27FC236}">
              <a16:creationId xmlns:a16="http://schemas.microsoft.com/office/drawing/2014/main" id="{5148FB97-7C35-AEE7-5F13-6B269AC00631}"/>
            </a:ext>
          </a:extLst>
        </cdr:cNvPr>
        <cdr:cNvSpPr txBox="1"/>
      </cdr:nvSpPr>
      <cdr:spPr>
        <a:xfrm xmlns:a="http://schemas.openxmlformats.org/drawingml/2006/main">
          <a:off x="5602209" y="1439585"/>
          <a:ext cx="3071470" cy="55554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cap="rnd">
          <a:solidFill>
            <a:schemeClr val="tx1"/>
          </a:solidFill>
        </a:ln>
      </cdr:spPr>
      <cdr:txBody>
        <a:bodyPr xmlns:a="http://schemas.openxmlformats.org/drawingml/2006/main" vertOverflow="clip" wrap="square" lIns="91440" tIns="0" rIns="91440" bIns="0" rtlCol="0" anchor="ctr"/>
        <a:lstStyle xmlns:a="http://schemas.openxmlformats.org/drawingml/2006/main"/>
        <a:p xmlns:a="http://schemas.openxmlformats.org/drawingml/2006/main">
          <a:pPr algn="l"/>
          <a:r>
            <a:rPr lang="es-MX" sz="1100" kern="1200">
              <a:solidFill>
                <a:schemeClr val="tx1"/>
              </a:solidFill>
            </a:rPr>
            <a:t>The top 0.001% (about 56,000 adults) have 3 times more wealth than half of the entire world population combined.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12700</xdr:rowOff>
    </xdr:from>
    <xdr:to>
      <xdr:col>11</xdr:col>
      <xdr:colOff>63500</xdr:colOff>
      <xdr:row>23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3274591-FCB4-0749-8994-C36D67D8A7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0.7574</cdr:y>
    </cdr:from>
    <cdr:to>
      <cdr:x>1</cdr:x>
      <cdr:y>1</cdr:y>
    </cdr:to>
    <cdr:sp macro="" textlink="">
      <cdr:nvSpPr>
        <cdr:cNvPr id="6" name="ZoneTexte 1">
          <a:extLst xmlns:a="http://schemas.openxmlformats.org/drawingml/2006/main">
            <a:ext uri="{FF2B5EF4-FFF2-40B4-BE49-F238E27FC236}">
              <a16:creationId xmlns:a16="http://schemas.microsoft.com/office/drawing/2014/main" id="{88F47D24-A10E-A21A-6F49-E9ADC645432D}"/>
            </a:ext>
          </a:extLst>
        </cdr:cNvPr>
        <cdr:cNvSpPr txBox="1"/>
      </cdr:nvSpPr>
      <cdr:spPr>
        <a:xfrm xmlns:a="http://schemas.openxmlformats.org/drawingml/2006/main">
          <a:off x="0" y="3378200"/>
          <a:ext cx="8194040" cy="1082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 b="1">
              <a:latin typeface="+mn-lt"/>
              <a:cs typeface="Arial" panose="020B0604020202020204" pitchFamily="34" charset="0"/>
            </a:rPr>
            <a:t>Interpretation. </a:t>
          </a:r>
          <a:r>
            <a:rPr lang="fr-FR" sz="1100" b="0">
              <a:latin typeface="+mn-lt"/>
              <a:cs typeface="Arial" panose="020B0604020202020204" pitchFamily="34" charset="0"/>
            </a:rPr>
            <a:t>The share of global income going to the top 10% highest incomes at the world level has fluctuated</a:t>
          </a:r>
          <a:r>
            <a:rPr lang="fr-FR" sz="1100" b="0" baseline="0"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latin typeface="+mn-lt"/>
              <a:cs typeface="Arial" panose="020B0604020202020204" pitchFamily="34" charset="0"/>
            </a:rPr>
            <a:t>around 50%–60% between 1820 and 2025 (50% in 1820, 60% in 1910, 52% in 1980, 58% in 2000, 53% in 2025).</a:t>
          </a:r>
          <a:r>
            <a:rPr lang="fr-FR" sz="1100" b="0" baseline="0"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latin typeface="+mn-lt"/>
              <a:cs typeface="Arial" panose="020B0604020202020204" pitchFamily="34" charset="0"/>
            </a:rPr>
            <a:t>The share of global income going to the bottom 50% lowest incomes at the world level has fluctuated around 6%–14%</a:t>
          </a:r>
          <a:r>
            <a:rPr lang="fr-FR" sz="1100" b="0" baseline="0"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latin typeface="+mn-lt"/>
              <a:cs typeface="Arial" panose="020B0604020202020204" pitchFamily="34" charset="0"/>
            </a:rPr>
            <a:t>between 1820 and 2025 (14% in 1820, 7% in 1910, 6% in 1980, 7% in 2000, 8% in 2025). Global inequality has</a:t>
          </a:r>
          <a:r>
            <a:rPr lang="fr-FR" sz="1100" b="0" baseline="0"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latin typeface="+mn-lt"/>
              <a:cs typeface="Arial" panose="020B0604020202020204" pitchFamily="34" charset="0"/>
            </a:rPr>
            <a:t>always been very large. It rose between 1820 and 1910 and shows little change over the long term between 1910</a:t>
          </a:r>
          <a:r>
            <a:rPr lang="fr-FR" sz="1100" b="0" baseline="0"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latin typeface="+mn-lt"/>
              <a:cs typeface="Arial" panose="020B0604020202020204" pitchFamily="34" charset="0"/>
            </a:rPr>
            <a:t>and 2025. Income is measured per capita after pension and unemployment insurance transfers and before</a:t>
          </a:r>
          <a:r>
            <a:rPr lang="fr-FR" sz="1100" b="0" baseline="0"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latin typeface="+mn-lt"/>
              <a:cs typeface="Arial" panose="020B0604020202020204" pitchFamily="34" charset="0"/>
            </a:rPr>
            <a:t>income and wealth taxes. </a:t>
          </a:r>
          <a:r>
            <a:rPr lang="fr-FR" sz="1100" b="1">
              <a:latin typeface="+mn-lt"/>
              <a:cs typeface="Arial" panose="020B0604020202020204" pitchFamily="34" charset="0"/>
            </a:rPr>
            <a:t>Sources and series: </a:t>
          </a:r>
          <a:r>
            <a:rPr lang="fr-FR" sz="1100" b="0">
              <a:latin typeface="+mn-lt"/>
              <a:cs typeface="Arial" panose="020B0604020202020204" pitchFamily="34" charset="0"/>
            </a:rPr>
            <a:t>wir2026.wid.world/methodology.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7235</xdr:colOff>
      <xdr:row>1</xdr:row>
      <xdr:rowOff>9017</xdr:rowOff>
    </xdr:from>
    <xdr:to>
      <xdr:col>11</xdr:col>
      <xdr:colOff>24168</xdr:colOff>
      <xdr:row>23</xdr:row>
      <xdr:rowOff>110617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80888D7-2D7E-AB48-AA6C-736E8F2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0.79239</cdr:y>
    </cdr:from>
    <cdr:to>
      <cdr:x>1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0FDC91A3-9312-B405-25F0-B91D5DBB0DA2}"/>
            </a:ext>
          </a:extLst>
        </cdr:cNvPr>
        <cdr:cNvSpPr txBox="1"/>
      </cdr:nvSpPr>
      <cdr:spPr>
        <a:xfrm xmlns:a="http://schemas.openxmlformats.org/drawingml/2006/main">
          <a:off x="0" y="3544570"/>
          <a:ext cx="8271362" cy="928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MX" sz="1100" b="1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Interpretation.</a:t>
          </a:r>
          <a:r>
            <a:rPr lang="es-MX" sz="1100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 World population increased from 1 billion in 1800 to 8 billion in 2025, corresponding to an average</a:t>
          </a:r>
          <a:r>
            <a:rPr lang="es-MX" sz="1100" kern="1200" baseline="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s-MX" sz="1100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annual growth rate of about 0.9% per year. Yearly income per person increased from about €900 in 1800 to about</a:t>
          </a:r>
          <a:r>
            <a:rPr lang="es-MX" sz="1100" kern="1200" baseline="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s-MX" sz="1100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€14,000 in 2025, a multiplication by about 16 (corresponding to average annual growth rate of about 1.2% per</a:t>
          </a:r>
          <a:r>
            <a:rPr lang="es-MX" sz="1100" kern="1200" baseline="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s-MX" sz="1100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year).</a:t>
          </a:r>
          <a:r>
            <a:rPr lang="es-MX" sz="1100" kern="1200" baseline="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s-MX" sz="1100" b="1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Sources and series:</a:t>
          </a:r>
          <a:r>
            <a:rPr lang="es-MX" sz="1100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Gómez−Carrera et al. (2025), Nievas and Piketty (2025), and</a:t>
          </a:r>
          <a:r>
            <a:rPr lang="es-MX" sz="1100" kern="1200" baseline="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s-MX" sz="1100" kern="12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wir2026.wid.world/methodology.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0.81119</cdr:y>
    </cdr:from>
    <cdr:to>
      <cdr:x>1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1352EC3-240C-AC5A-2346-5BFEEA348AD1}"/>
            </a:ext>
          </a:extLst>
        </cdr:cNvPr>
        <cdr:cNvSpPr txBox="1"/>
      </cdr:nvSpPr>
      <cdr:spPr>
        <a:xfrm xmlns:a="http://schemas.openxmlformats.org/drawingml/2006/main">
          <a:off x="0" y="3618103"/>
          <a:ext cx="8147473" cy="842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 b="1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Interpretation. 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The share of global income going to the top 1% highest incomes at the world level has hovered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around 16%–26% between 1820 and 2025 (20% in 1820, 26% in 1910, 16% in 1970, 20% in 2025). It has always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been substantially greater than the share going to the bottom 50%, which has generally been of the same order of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magnitude as the share going to the top 0.1%. Income is measured per capita after pension and unemployment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insurance transfers and before income and wealth taxes. </a:t>
          </a:r>
          <a:r>
            <a:rPr lang="fr-FR" sz="1100" b="1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Sources and series: 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wir2026.wid.world/methodology.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25400</xdr:rowOff>
    </xdr:from>
    <xdr:to>
      <xdr:col>11</xdr:col>
      <xdr:colOff>63500</xdr:colOff>
      <xdr:row>24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436704-832A-3A4E-9788-734B05680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0.46886</cdr:x>
      <cdr:y>0.42408</cdr:y>
    </cdr:from>
    <cdr:to>
      <cdr:x>0.51987</cdr:x>
      <cdr:y>0.4555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BAB41100-EC0C-37ED-D0E8-AAF9ECE15CFC}"/>
            </a:ext>
          </a:extLst>
        </cdr:cNvPr>
        <cdr:cNvSpPr txBox="1"/>
      </cdr:nvSpPr>
      <cdr:spPr>
        <a:xfrm xmlns:a="http://schemas.openxmlformats.org/drawingml/2006/main">
          <a:off x="3841855" y="1854889"/>
          <a:ext cx="417978" cy="137427"/>
        </a:xfrm>
        <a:prstGeom xmlns:a="http://schemas.openxmlformats.org/drawingml/2006/main" prst="rect">
          <a:avLst/>
        </a:prstGeom>
        <a:solidFill xmlns:a="http://schemas.openxmlformats.org/drawingml/2006/main">
          <a:srgbClr val="8E8E8E">
            <a:alpha val="50000"/>
          </a:srgb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marL="0" indent="0" algn="ctr"/>
          <a:r>
            <a:rPr lang="es-MX" sz="1100" b="0" i="0" kern="1200" cap="none" spc="0">
              <a:ln w="0">
                <a:noFill/>
                <a:prstDash val="solid"/>
              </a:ln>
              <a:solidFill>
                <a:schemeClr val="bg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6%</a:t>
          </a:r>
        </a:p>
      </cdr:txBody>
    </cdr:sp>
  </cdr:relSizeAnchor>
  <cdr:relSizeAnchor xmlns:cdr="http://schemas.openxmlformats.org/drawingml/2006/chartDrawing">
    <cdr:from>
      <cdr:x>0.46467</cdr:x>
      <cdr:y>0.46458</cdr:y>
    </cdr:from>
    <cdr:to>
      <cdr:x>0.52914</cdr:x>
      <cdr:y>0.49103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4F50B707-2762-7F84-1747-340D24EE7B4B}"/>
            </a:ext>
          </a:extLst>
        </cdr:cNvPr>
        <cdr:cNvSpPr txBox="1"/>
      </cdr:nvSpPr>
      <cdr:spPr>
        <a:xfrm xmlns:a="http://schemas.openxmlformats.org/drawingml/2006/main">
          <a:off x="3807524" y="2032000"/>
          <a:ext cx="528255" cy="115688"/>
        </a:xfrm>
        <a:prstGeom xmlns:a="http://schemas.openxmlformats.org/drawingml/2006/main" prst="rect">
          <a:avLst/>
        </a:prstGeom>
        <a:solidFill xmlns:a="http://schemas.openxmlformats.org/drawingml/2006/main">
          <a:srgbClr val="8E8E8E">
            <a:alpha val="50000"/>
          </a:srgb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0" i="0" kern="1200" cap="none" spc="0">
              <a:ln w="0">
                <a:noFill/>
                <a:prstDash val="solid"/>
              </a:ln>
              <a:solidFill>
                <a:schemeClr val="bg1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11%</a:t>
          </a:r>
        </a:p>
      </cdr:txBody>
    </cdr:sp>
  </cdr:relSizeAnchor>
  <cdr:relSizeAnchor xmlns:cdr="http://schemas.openxmlformats.org/drawingml/2006/chartDrawing">
    <cdr:from>
      <cdr:x>0.46306</cdr:x>
      <cdr:y>0.52904</cdr:y>
    </cdr:from>
    <cdr:to>
      <cdr:x>0.52449</cdr:x>
      <cdr:y>0.55811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FA1A9AF8-4394-F462-1F71-25930F0D190A}"/>
            </a:ext>
          </a:extLst>
        </cdr:cNvPr>
        <cdr:cNvSpPr txBox="1"/>
      </cdr:nvSpPr>
      <cdr:spPr>
        <a:xfrm xmlns:a="http://schemas.openxmlformats.org/drawingml/2006/main">
          <a:off x="3794332" y="2313940"/>
          <a:ext cx="503348" cy="127166"/>
        </a:xfrm>
        <a:prstGeom xmlns:a="http://schemas.openxmlformats.org/drawingml/2006/main" prst="rect">
          <a:avLst/>
        </a:prstGeom>
        <a:solidFill xmlns:a="http://schemas.openxmlformats.org/drawingml/2006/main">
          <a:srgbClr val="8E8E8E">
            <a:alpha val="50000"/>
          </a:srgb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ctr"/>
          <a:r>
            <a:rPr lang="es-MX" sz="1100" b="0" i="0" kern="1200" cap="none" spc="0">
              <a:ln w="0">
                <a:noFill/>
                <a:prstDash val="solid"/>
              </a:ln>
              <a:solidFill>
                <a:schemeClr val="bg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35%</a:t>
          </a:r>
        </a:p>
      </cdr:txBody>
    </cdr:sp>
  </cdr:relSizeAnchor>
  <cdr:relSizeAnchor xmlns:cdr="http://schemas.openxmlformats.org/drawingml/2006/chartDrawing">
    <cdr:from>
      <cdr:x>0.46067</cdr:x>
      <cdr:y>0.65273</cdr:y>
    </cdr:from>
    <cdr:to>
      <cdr:x>0.51798</cdr:x>
      <cdr:y>0.69097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E5E82127-95BE-04FC-9169-AFC5A0290571}"/>
            </a:ext>
          </a:extLst>
        </cdr:cNvPr>
        <cdr:cNvSpPr txBox="1"/>
      </cdr:nvSpPr>
      <cdr:spPr>
        <a:xfrm xmlns:a="http://schemas.openxmlformats.org/drawingml/2006/main">
          <a:off x="3774748" y="2854961"/>
          <a:ext cx="469592" cy="167260"/>
        </a:xfrm>
        <a:prstGeom xmlns:a="http://schemas.openxmlformats.org/drawingml/2006/main" prst="rect">
          <a:avLst/>
        </a:prstGeom>
        <a:solidFill xmlns:a="http://schemas.openxmlformats.org/drawingml/2006/main">
          <a:srgbClr val="8E8E8E">
            <a:alpha val="50000"/>
          </a:srgb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ctr"/>
          <a:r>
            <a:rPr lang="es-MX" sz="1100" b="0" i="0" kern="1200" cap="none" spc="0">
              <a:ln w="0">
                <a:noFill/>
                <a:prstDash val="solid"/>
              </a:ln>
              <a:solidFill>
                <a:schemeClr val="bg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42%</a:t>
          </a:r>
        </a:p>
      </cdr:txBody>
    </cdr:sp>
  </cdr:relSizeAnchor>
  <cdr:relSizeAnchor xmlns:cdr="http://schemas.openxmlformats.org/drawingml/2006/chartDrawing">
    <cdr:from>
      <cdr:x>0.45606</cdr:x>
      <cdr:y>0.72499</cdr:y>
    </cdr:from>
    <cdr:to>
      <cdr:x>0.50663</cdr:x>
      <cdr:y>0.7549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E8DDCC81-6805-A92C-D72E-BEC975827329}"/>
            </a:ext>
          </a:extLst>
        </cdr:cNvPr>
        <cdr:cNvSpPr txBox="1"/>
      </cdr:nvSpPr>
      <cdr:spPr>
        <a:xfrm xmlns:a="http://schemas.openxmlformats.org/drawingml/2006/main">
          <a:off x="4170253" y="3296256"/>
          <a:ext cx="462412" cy="135989"/>
        </a:xfrm>
        <a:prstGeom xmlns:a="http://schemas.openxmlformats.org/drawingml/2006/main" prst="rect">
          <a:avLst/>
        </a:prstGeom>
        <a:solidFill xmlns:a="http://schemas.openxmlformats.org/drawingml/2006/main">
          <a:srgbClr val="8E8E8E">
            <a:alpha val="50000"/>
          </a:srgb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0" i="0" kern="1200" cap="none" spc="0">
              <a:ln w="0">
                <a:noFill/>
                <a:prstDash val="solid"/>
              </a:ln>
              <a:solidFill>
                <a:schemeClr val="bg1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6%</a:t>
          </a:r>
        </a:p>
      </cdr:txBody>
    </cdr:sp>
  </cdr:relSizeAnchor>
  <cdr:relSizeAnchor xmlns:cdr="http://schemas.openxmlformats.org/drawingml/2006/chartDrawing">
    <cdr:from>
      <cdr:x>0</cdr:x>
      <cdr:y>0.89322</cdr:y>
    </cdr:from>
    <cdr:to>
      <cdr:x>1</cdr:x>
      <cdr:y>0.98693</cdr:y>
    </cdr:to>
    <cdr:sp macro="" textlink="">
      <cdr:nvSpPr>
        <cdr:cNvPr id="7" name="CuadroTexto 6">
          <a:extLst xmlns:a="http://schemas.openxmlformats.org/drawingml/2006/main">
            <a:ext uri="{FF2B5EF4-FFF2-40B4-BE49-F238E27FC236}">
              <a16:creationId xmlns:a16="http://schemas.microsoft.com/office/drawing/2014/main" id="{4AC60DDE-947D-4ADE-3C29-02D15837EB00}"/>
            </a:ext>
          </a:extLst>
        </cdr:cNvPr>
        <cdr:cNvSpPr txBox="1"/>
      </cdr:nvSpPr>
      <cdr:spPr>
        <a:xfrm xmlns:a="http://schemas.openxmlformats.org/drawingml/2006/main">
          <a:off x="0" y="4083791"/>
          <a:ext cx="9144000" cy="4284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0.88974</cdr:y>
    </cdr:from>
    <cdr:to>
      <cdr:x>1</cdr:x>
      <cdr:y>0.98835</cdr:y>
    </cdr:to>
    <cdr:sp macro="" textlink="">
      <cdr:nvSpPr>
        <cdr:cNvPr id="8" name="CuadroTexto 7">
          <a:extLst xmlns:a="http://schemas.openxmlformats.org/drawingml/2006/main">
            <a:ext uri="{FF2B5EF4-FFF2-40B4-BE49-F238E27FC236}">
              <a16:creationId xmlns:a16="http://schemas.microsoft.com/office/drawing/2014/main" id="{2C8A8CD5-7723-5B2F-6522-9096514CFC22}"/>
            </a:ext>
          </a:extLst>
        </cdr:cNvPr>
        <cdr:cNvSpPr txBox="1"/>
      </cdr:nvSpPr>
      <cdr:spPr>
        <a:xfrm xmlns:a="http://schemas.openxmlformats.org/drawingml/2006/main">
          <a:off x="0" y="4189089"/>
          <a:ext cx="9090528" cy="464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0.8205</cdr:y>
    </cdr:from>
    <cdr:to>
      <cdr:x>1</cdr:x>
      <cdr:y>1</cdr:y>
    </cdr:to>
    <cdr:sp macro="" textlink="">
      <cdr:nvSpPr>
        <cdr:cNvPr id="9" name="CuadroTexto 8">
          <a:extLst xmlns:a="http://schemas.openxmlformats.org/drawingml/2006/main">
            <a:ext uri="{FF2B5EF4-FFF2-40B4-BE49-F238E27FC236}">
              <a16:creationId xmlns:a16="http://schemas.microsoft.com/office/drawing/2014/main" id="{BF1EC2C8-A1DC-8F04-3090-5277F9C2CEA2}"/>
            </a:ext>
          </a:extLst>
        </cdr:cNvPr>
        <cdr:cNvSpPr txBox="1"/>
      </cdr:nvSpPr>
      <cdr:spPr>
        <a:xfrm xmlns:a="http://schemas.openxmlformats.org/drawingml/2006/main">
          <a:off x="0" y="3751304"/>
          <a:ext cx="9144000" cy="820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MX" sz="1050" b="1"/>
            <a:t>Interpretation.</a:t>
          </a:r>
          <a:r>
            <a:rPr lang="es-MX" sz="1050"/>
            <a:t> </a:t>
          </a:r>
          <a:r>
            <a:rPr lang="es-MX" sz="1050" b="0"/>
            <a:t>Global income has grown substantially since 1820, but the benefits have not been shared</a:t>
          </a:r>
          <a:r>
            <a:rPr lang="es-MX" sz="1050" b="0" baseline="0"/>
            <a:t> </a:t>
          </a:r>
          <a:r>
            <a:rPr lang="es-MX" sz="1050" b="0"/>
            <a:t>evenly. In 2025, the top 10% of earners capture 53% of global income, while the bottom 50% receive only 8%.</a:t>
          </a:r>
          <a:r>
            <a:rPr lang="es-MX" sz="1050" b="0" baseline="0"/>
            <a:t> </a:t>
          </a:r>
          <a:r>
            <a:rPr lang="es-MX" sz="1050" b="0"/>
            <a:t>The top 0.1% earns about 8% on its own, as much as the entire bottom half of the population. The income</a:t>
          </a:r>
          <a:r>
            <a:rPr lang="es-MX" sz="1050" b="0" baseline="0"/>
            <a:t> </a:t>
          </a:r>
          <a:r>
            <a:rPr lang="es-MX" sz="1050" b="0"/>
            <a:t>share of the middle 40% is 38%. There are 8 million people in the top 0.1% and 74 million people in the next</a:t>
          </a:r>
          <a:r>
            <a:rPr lang="es-MX" sz="1050" b="0" baseline="0"/>
            <a:t> </a:t>
          </a:r>
          <a:r>
            <a:rPr lang="es-MX" sz="1050" b="0"/>
            <a:t>0.9%, compared to 4.1 billion people in the bottom 50%. </a:t>
          </a:r>
          <a:r>
            <a:rPr lang="es-MX" sz="1050" b="1"/>
            <a:t>Sources</a:t>
          </a:r>
          <a:r>
            <a:rPr lang="es-MX" sz="1050" b="0"/>
            <a:t> </a:t>
          </a:r>
          <a:r>
            <a:rPr lang="es-MX" sz="1050" b="1"/>
            <a:t>and series:</a:t>
          </a:r>
          <a:r>
            <a:rPr lang="es-MX" sz="1050"/>
            <a:t> wir2026.wid.world/methodology.</a:t>
          </a:r>
          <a:endParaRPr lang="es-MX" sz="1050" kern="1200"/>
        </a:p>
      </cdr:txBody>
    </cdr:sp>
  </cdr:relSizeAnchor>
  <cdr:relSizeAnchor xmlns:cdr="http://schemas.openxmlformats.org/drawingml/2006/chartDrawing">
    <cdr:from>
      <cdr:x>0.94802</cdr:x>
      <cdr:y>0.08939</cdr:y>
    </cdr:from>
    <cdr:to>
      <cdr:x>0.99583</cdr:x>
      <cdr:y>0.13687</cdr:y>
    </cdr:to>
    <cdr:sp macro="" textlink="">
      <cdr:nvSpPr>
        <cdr:cNvPr id="29" name="TextBox 2">
          <a:extLst xmlns:a="http://schemas.openxmlformats.org/drawingml/2006/main">
            <a:ext uri="{FF2B5EF4-FFF2-40B4-BE49-F238E27FC236}">
              <a16:creationId xmlns:a16="http://schemas.microsoft.com/office/drawing/2014/main" id="{BC8B6528-CB32-8D72-6568-D552A10A6487}"/>
            </a:ext>
          </a:extLst>
        </cdr:cNvPr>
        <cdr:cNvSpPr txBox="1"/>
      </cdr:nvSpPr>
      <cdr:spPr>
        <a:xfrm xmlns:a="http://schemas.openxmlformats.org/drawingml/2006/main">
          <a:off x="8668725" y="406400"/>
          <a:ext cx="437175" cy="215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/>
            <a:t>8%</a:t>
          </a:r>
        </a:p>
      </cdr:txBody>
    </cdr:sp>
  </cdr:relSizeAnchor>
  <cdr:relSizeAnchor xmlns:cdr="http://schemas.openxmlformats.org/drawingml/2006/chartDrawing">
    <cdr:from>
      <cdr:x>0.94376</cdr:x>
      <cdr:y>0.13966</cdr:y>
    </cdr:from>
    <cdr:to>
      <cdr:x>1</cdr:x>
      <cdr:y>0.23464</cdr:y>
    </cdr:to>
    <cdr:sp macro="" textlink="">
      <cdr:nvSpPr>
        <cdr:cNvPr id="30" name="TextBox 6">
          <a:extLst xmlns:a="http://schemas.openxmlformats.org/drawingml/2006/main">
            <a:ext uri="{FF2B5EF4-FFF2-40B4-BE49-F238E27FC236}">
              <a16:creationId xmlns:a16="http://schemas.microsoft.com/office/drawing/2014/main" id="{53AE8D73-D309-084F-D259-8F387C6D9F8A}"/>
            </a:ext>
          </a:extLst>
        </cdr:cNvPr>
        <cdr:cNvSpPr txBox="1"/>
      </cdr:nvSpPr>
      <cdr:spPr>
        <a:xfrm xmlns:a="http://schemas.openxmlformats.org/drawingml/2006/main">
          <a:off x="7654133" y="611920"/>
          <a:ext cx="456087" cy="416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/>
            <a:t>12%</a:t>
          </a:r>
        </a:p>
      </cdr:txBody>
    </cdr:sp>
  </cdr:relSizeAnchor>
  <cdr:relSizeAnchor xmlns:cdr="http://schemas.openxmlformats.org/drawingml/2006/chartDrawing">
    <cdr:from>
      <cdr:x>0.94741</cdr:x>
      <cdr:y>0.44972</cdr:y>
    </cdr:from>
    <cdr:to>
      <cdr:x>1</cdr:x>
      <cdr:y>0.70112</cdr:y>
    </cdr:to>
    <cdr:sp macro="" textlink="">
      <cdr:nvSpPr>
        <cdr:cNvPr id="31" name="TextBox 11">
          <a:extLst xmlns:a="http://schemas.openxmlformats.org/drawingml/2006/main">
            <a:ext uri="{FF2B5EF4-FFF2-40B4-BE49-F238E27FC236}">
              <a16:creationId xmlns:a16="http://schemas.microsoft.com/office/drawing/2014/main" id="{C7BCF42F-D04B-B1BE-A607-D5FA8A59927A}"/>
            </a:ext>
          </a:extLst>
        </cdr:cNvPr>
        <cdr:cNvSpPr txBox="1"/>
      </cdr:nvSpPr>
      <cdr:spPr>
        <a:xfrm xmlns:a="http://schemas.openxmlformats.org/drawingml/2006/main">
          <a:off x="8663117" y="2044700"/>
          <a:ext cx="480883" cy="1143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/>
            <a:t>38%</a:t>
          </a:r>
        </a:p>
      </cdr:txBody>
    </cdr:sp>
  </cdr:relSizeAnchor>
  <cdr:relSizeAnchor xmlns:cdr="http://schemas.openxmlformats.org/drawingml/2006/chartDrawing">
    <cdr:from>
      <cdr:x>0.94741</cdr:x>
      <cdr:y>0.7067</cdr:y>
    </cdr:from>
    <cdr:to>
      <cdr:x>1</cdr:x>
      <cdr:y>0.76257</cdr:y>
    </cdr:to>
    <cdr:sp macro="" textlink="">
      <cdr:nvSpPr>
        <cdr:cNvPr id="32" name="TextBox 12">
          <a:extLst xmlns:a="http://schemas.openxmlformats.org/drawingml/2006/main">
            <a:ext uri="{FF2B5EF4-FFF2-40B4-BE49-F238E27FC236}">
              <a16:creationId xmlns:a16="http://schemas.microsoft.com/office/drawing/2014/main" id="{7C00DCF3-B274-7A20-772E-9F4989900D0A}"/>
            </a:ext>
          </a:extLst>
        </cdr:cNvPr>
        <cdr:cNvSpPr txBox="1"/>
      </cdr:nvSpPr>
      <cdr:spPr>
        <a:xfrm xmlns:a="http://schemas.openxmlformats.org/drawingml/2006/main">
          <a:off x="8663117" y="3213100"/>
          <a:ext cx="480883" cy="254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/>
            <a:t>8%</a:t>
          </a:r>
        </a:p>
      </cdr:txBody>
    </cdr:sp>
  </cdr:relSizeAnchor>
  <cdr:relSizeAnchor xmlns:cdr="http://schemas.openxmlformats.org/drawingml/2006/chartDrawing">
    <cdr:from>
      <cdr:x>0.94801</cdr:x>
      <cdr:y>0.22905</cdr:y>
    </cdr:from>
    <cdr:to>
      <cdr:x>1</cdr:x>
      <cdr:y>0.44693</cdr:y>
    </cdr:to>
    <cdr:sp macro="" textlink="">
      <cdr:nvSpPr>
        <cdr:cNvPr id="33" name="TextBox 11">
          <a:extLst xmlns:a="http://schemas.openxmlformats.org/drawingml/2006/main">
            <a:ext uri="{FF2B5EF4-FFF2-40B4-BE49-F238E27FC236}">
              <a16:creationId xmlns:a16="http://schemas.microsoft.com/office/drawing/2014/main" id="{865ACEEE-44C3-AD46-BBBE-4CD8BE05491D}"/>
            </a:ext>
          </a:extLst>
        </cdr:cNvPr>
        <cdr:cNvSpPr txBox="1"/>
      </cdr:nvSpPr>
      <cdr:spPr>
        <a:xfrm xmlns:a="http://schemas.openxmlformats.org/drawingml/2006/main">
          <a:off x="7688580" y="1003583"/>
          <a:ext cx="421640" cy="954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/>
            <a:t>33%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1</xdr:row>
      <xdr:rowOff>4232</xdr:rowOff>
    </xdr:from>
    <xdr:to>
      <xdr:col>11</xdr:col>
      <xdr:colOff>63502</xdr:colOff>
      <xdr:row>25</xdr:row>
      <xdr:rowOff>4232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55A904E1-97B2-6A4D-99DF-37AA6F74AD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0.3625</cdr:x>
      <cdr:y>0.10463</cdr:y>
    </cdr:from>
    <cdr:to>
      <cdr:x>0.56111</cdr:x>
      <cdr:y>0.17407</cdr:y>
    </cdr:to>
    <cdr:sp macro="" textlink="">
      <cdr:nvSpPr>
        <cdr:cNvPr id="2" name="ZoneTexte 2">
          <a:extLst xmlns:a="http://schemas.openxmlformats.org/drawingml/2006/main">
            <a:ext uri="{FF2B5EF4-FFF2-40B4-BE49-F238E27FC236}">
              <a16:creationId xmlns:a16="http://schemas.microsoft.com/office/drawing/2014/main" id="{74A94EA3-6CC6-4863-94BF-BCA34A850E78}"/>
            </a:ext>
          </a:extLst>
        </cdr:cNvPr>
        <cdr:cNvSpPr txBox="1"/>
      </cdr:nvSpPr>
      <cdr:spPr>
        <a:xfrm xmlns:a="http://schemas.openxmlformats.org/drawingml/2006/main">
          <a:off x="3314698" y="478368"/>
          <a:ext cx="1816100" cy="317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Next 9%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 </a:t>
          </a:r>
          <a:endParaRPr lang="fr-FR" sz="1100" b="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0.35913</cdr:x>
      <cdr:y>0.1713</cdr:y>
    </cdr:from>
    <cdr:to>
      <cdr:x>0.55604</cdr:x>
      <cdr:y>0.46821</cdr:y>
    </cdr:to>
    <cdr:sp macro="" textlink="">
      <cdr:nvSpPr>
        <cdr:cNvPr id="4" name="ZoneTexte 6">
          <a:extLst xmlns:a="http://schemas.openxmlformats.org/drawingml/2006/main">
            <a:ext uri="{FF2B5EF4-FFF2-40B4-BE49-F238E27FC236}">
              <a16:creationId xmlns:a16="http://schemas.microsoft.com/office/drawing/2014/main" id="{D5B6020E-F35E-40F8-9860-6F16522CB0AB}"/>
            </a:ext>
          </a:extLst>
        </cdr:cNvPr>
        <cdr:cNvSpPr txBox="1"/>
      </cdr:nvSpPr>
      <cdr:spPr>
        <a:xfrm xmlns:a="http://schemas.openxmlformats.org/drawingml/2006/main">
          <a:off x="3283895" y="783168"/>
          <a:ext cx="1800545" cy="1357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rPr>
            <a:t>Middle 40%</a:t>
          </a:r>
        </a:p>
      </cdr:txBody>
    </cdr:sp>
  </cdr:relSizeAnchor>
  <cdr:relSizeAnchor xmlns:cdr="http://schemas.openxmlformats.org/drawingml/2006/chartDrawing">
    <cdr:from>
      <cdr:x>0.36052</cdr:x>
      <cdr:y>0.46296</cdr:y>
    </cdr:from>
    <cdr:to>
      <cdr:x>0.55881</cdr:x>
      <cdr:y>0.81852</cdr:y>
    </cdr:to>
    <cdr:sp macro="" textlink="">
      <cdr:nvSpPr>
        <cdr:cNvPr id="5" name="ZoneTexte 3">
          <a:extLst xmlns:a="http://schemas.openxmlformats.org/drawingml/2006/main">
            <a:ext uri="{FF2B5EF4-FFF2-40B4-BE49-F238E27FC236}">
              <a16:creationId xmlns:a16="http://schemas.microsoft.com/office/drawing/2014/main" id="{A3184F82-726A-4250-A7EB-D67541FC74AD}"/>
            </a:ext>
          </a:extLst>
        </cdr:cNvPr>
        <cdr:cNvSpPr txBox="1"/>
      </cdr:nvSpPr>
      <cdr:spPr>
        <a:xfrm xmlns:a="http://schemas.openxmlformats.org/drawingml/2006/main">
          <a:off x="3296595" y="2116668"/>
          <a:ext cx="1813164" cy="1625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Bottom 50</a:t>
          </a:r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0.5482</cdr:x>
      <cdr:y>0.09273</cdr:y>
    </cdr:from>
    <cdr:to>
      <cdr:x>0.66209</cdr:x>
      <cdr:y>0.11773</cdr:y>
    </cdr:to>
    <cdr:sp macro="" textlink="">
      <cdr:nvSpPr>
        <cdr:cNvPr id="6" name="ZoneTexte 2">
          <a:extLst xmlns:a="http://schemas.openxmlformats.org/drawingml/2006/main">
            <a:ext uri="{FF2B5EF4-FFF2-40B4-BE49-F238E27FC236}">
              <a16:creationId xmlns:a16="http://schemas.microsoft.com/office/drawing/2014/main" id="{2D29BFE1-7F5C-B4D7-7702-57C7097CA366}"/>
            </a:ext>
          </a:extLst>
        </cdr:cNvPr>
        <cdr:cNvSpPr txBox="1"/>
      </cdr:nvSpPr>
      <cdr:spPr>
        <a:xfrm xmlns:a="http://schemas.openxmlformats.org/drawingml/2006/main">
          <a:off x="5012700" y="423982"/>
          <a:ext cx="1041410" cy="114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Top 0.1%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 </a:t>
          </a:r>
          <a:endParaRPr lang="fr-FR" sz="1100" b="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0.24754</cdr:x>
      <cdr:y>0.09179</cdr:y>
    </cdr:from>
    <cdr:to>
      <cdr:x>0.37949</cdr:x>
      <cdr:y>0.11679</cdr:y>
    </cdr:to>
    <cdr:sp macro="" textlink="">
      <cdr:nvSpPr>
        <cdr:cNvPr id="8" name="ZoneTexte 2">
          <a:extLst xmlns:a="http://schemas.openxmlformats.org/drawingml/2006/main">
            <a:ext uri="{FF2B5EF4-FFF2-40B4-BE49-F238E27FC236}">
              <a16:creationId xmlns:a16="http://schemas.microsoft.com/office/drawing/2014/main" id="{274FDD57-0142-4E5C-4424-AD6C2D24AB4C}"/>
            </a:ext>
          </a:extLst>
        </cdr:cNvPr>
        <cdr:cNvSpPr txBox="1"/>
      </cdr:nvSpPr>
      <cdr:spPr>
        <a:xfrm xmlns:a="http://schemas.openxmlformats.org/drawingml/2006/main">
          <a:off x="2263496" y="419649"/>
          <a:ext cx="1206550" cy="114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Next 0.9%</a:t>
          </a:r>
          <a:r>
            <a:rPr lang="fr-FR" sz="11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 </a:t>
          </a:r>
          <a:endParaRPr lang="fr-FR" sz="1100" b="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0.83206</cdr:y>
    </cdr:from>
    <cdr:to>
      <cdr:x>1</cdr:x>
      <cdr:y>1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D3EC7001-3838-AEF7-1E5E-38668B0952FA}"/>
            </a:ext>
          </a:extLst>
        </cdr:cNvPr>
        <cdr:cNvSpPr txBox="1"/>
      </cdr:nvSpPr>
      <cdr:spPr>
        <a:xfrm xmlns:a="http://schemas.openxmlformats.org/drawingml/2006/main">
          <a:off x="0" y="3831168"/>
          <a:ext cx="9158862" cy="7732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0.8293</cdr:y>
    </cdr:from>
    <cdr:to>
      <cdr:x>1</cdr:x>
      <cdr:y>1</cdr:y>
    </cdr:to>
    <cdr:sp macro="" textlink="">
      <cdr:nvSpPr>
        <cdr:cNvPr id="7" name="CuadroTexto 6">
          <a:extLst xmlns:a="http://schemas.openxmlformats.org/drawingml/2006/main">
            <a:ext uri="{FF2B5EF4-FFF2-40B4-BE49-F238E27FC236}">
              <a16:creationId xmlns:a16="http://schemas.microsoft.com/office/drawing/2014/main" id="{3009E03C-11E0-13B0-D50A-8BB9EC2F0D44}"/>
            </a:ext>
          </a:extLst>
        </cdr:cNvPr>
        <cdr:cNvSpPr txBox="1"/>
      </cdr:nvSpPr>
      <cdr:spPr>
        <a:xfrm xmlns:a="http://schemas.openxmlformats.org/drawingml/2006/main">
          <a:off x="0" y="3818468"/>
          <a:ext cx="9158862" cy="785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 kern="1200"/>
        </a:p>
      </cdr:txBody>
    </cdr:sp>
  </cdr:relSizeAnchor>
  <cdr:relSizeAnchor xmlns:cdr="http://schemas.openxmlformats.org/drawingml/2006/chartDrawing">
    <cdr:from>
      <cdr:x>0</cdr:x>
      <cdr:y>0.81574</cdr:y>
    </cdr:from>
    <cdr:to>
      <cdr:x>1</cdr:x>
      <cdr:y>1</cdr:y>
    </cdr:to>
    <cdr:sp macro="" textlink="">
      <cdr:nvSpPr>
        <cdr:cNvPr id="10" name="CuadroTexto 9">
          <a:extLst xmlns:a="http://schemas.openxmlformats.org/drawingml/2006/main">
            <a:ext uri="{FF2B5EF4-FFF2-40B4-BE49-F238E27FC236}">
              <a16:creationId xmlns:a16="http://schemas.microsoft.com/office/drawing/2014/main" id="{2E107ABE-635C-F0B0-A427-78919E6AB2CB}"/>
            </a:ext>
          </a:extLst>
        </cdr:cNvPr>
        <cdr:cNvSpPr txBox="1"/>
      </cdr:nvSpPr>
      <cdr:spPr>
        <a:xfrm xmlns:a="http://schemas.openxmlformats.org/drawingml/2006/main">
          <a:off x="0" y="3729568"/>
          <a:ext cx="9144000" cy="8424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MX" sz="1100" b="1"/>
            <a:t>Interpretation.</a:t>
          </a:r>
          <a:r>
            <a:rPr lang="es-MX" sz="1100"/>
            <a:t> Global income has grown substantially since 1820, but the benefits have not been shared</a:t>
          </a:r>
          <a:r>
            <a:rPr lang="es-MX" sz="1100" baseline="0"/>
            <a:t> </a:t>
          </a:r>
          <a:r>
            <a:rPr lang="es-MX" sz="1100"/>
            <a:t>evenly. In 2025, the top 10% of earners capture 53% of global income, while the bottom 50% receive only 8%.</a:t>
          </a:r>
          <a:r>
            <a:rPr lang="es-MX" sz="1100" baseline="0"/>
            <a:t> </a:t>
          </a:r>
          <a:r>
            <a:rPr lang="es-MX" sz="1100"/>
            <a:t>The top 0.1% earns about 8% on its own, as much as the entire bottom half of the population. The income</a:t>
          </a:r>
          <a:r>
            <a:rPr lang="es-MX" sz="1100" baseline="0"/>
            <a:t> </a:t>
          </a:r>
          <a:r>
            <a:rPr lang="es-MX" sz="1100"/>
            <a:t>share of the middle 40% is 38%. There are 8 million people in the top 0.1% and 74 million people in the next</a:t>
          </a:r>
          <a:r>
            <a:rPr lang="es-MX" sz="1100" baseline="0"/>
            <a:t> </a:t>
          </a:r>
          <a:r>
            <a:rPr lang="es-MX" sz="1100"/>
            <a:t>0.9%, compared to 4.1 billion people in the bottom 50%. </a:t>
          </a:r>
          <a:r>
            <a:rPr lang="es-MX" sz="1100" b="1"/>
            <a:t>Sources and series:</a:t>
          </a:r>
          <a:r>
            <a:rPr lang="es-MX" sz="1100" b="1" baseline="0"/>
            <a:t> </a:t>
          </a:r>
          <a:r>
            <a:rPr lang="es-MX" sz="1100"/>
            <a:t>wir2026.wid.world/methodology.</a:t>
          </a:r>
          <a:endParaRPr lang="es-MX" sz="1100" kern="12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12700</xdr:rowOff>
    </xdr:from>
    <xdr:to>
      <xdr:col>10</xdr:col>
      <xdr:colOff>381000</xdr:colOff>
      <xdr:row>25</xdr:row>
      <xdr:rowOff>12700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C1038A6-C70B-684C-BC5C-88D2BEB09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0.0127</cdr:x>
      <cdr:y>0.88548</cdr:y>
    </cdr:from>
    <cdr:to>
      <cdr:x>1</cdr:x>
      <cdr:y>0.93585</cdr:y>
    </cdr:to>
    <cdr:sp macro="" textlink="'data-F1.2'!$B$5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14DC478-853C-0248-9289-CCF057591AF6}"/>
            </a:ext>
          </a:extLst>
        </cdr:cNvPr>
        <cdr:cNvSpPr txBox="1"/>
      </cdr:nvSpPr>
      <cdr:spPr>
        <a:xfrm xmlns:a="http://schemas.openxmlformats.org/drawingml/2006/main">
          <a:off x="97613" y="5539581"/>
          <a:ext cx="7588427" cy="315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52ADC42F-A200-4053-A86A-62029B8C07C3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pPr/>
            <a:t> </a:t>
          </a:fld>
          <a:endParaRPr lang="en-US" sz="1100"/>
        </a:p>
      </cdr:txBody>
    </cdr:sp>
  </cdr:relSizeAnchor>
  <cdr:relSizeAnchor xmlns:cdr="http://schemas.openxmlformats.org/drawingml/2006/chartDrawing">
    <cdr:from>
      <cdr:x>0</cdr:x>
      <cdr:y>0.8478</cdr:y>
    </cdr:from>
    <cdr:to>
      <cdr:x>1</cdr:x>
      <cdr:y>1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0ED7B64F-2381-565B-340D-25F73C4614A0}"/>
            </a:ext>
          </a:extLst>
        </cdr:cNvPr>
        <cdr:cNvSpPr txBox="1"/>
      </cdr:nvSpPr>
      <cdr:spPr>
        <a:xfrm xmlns:a="http://schemas.openxmlformats.org/drawingml/2006/main">
          <a:off x="0" y="3721100"/>
          <a:ext cx="8229600" cy="668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100" b="1" kern="1200"/>
            <a:t>Interpretation. </a:t>
          </a:r>
          <a:r>
            <a:rPr lang="es-MX" sz="1100" kern="1200"/>
            <a:t> In 2025, the average income of North America &amp; Oceania is 290% of the world average income</a:t>
          </a:r>
          <a:r>
            <a:rPr lang="es-MX" sz="1100" kern="1200" baseline="0"/>
            <a:t> </a:t>
          </a:r>
          <a:r>
            <a:rPr lang="es-MX" sz="1100" kern="1200"/>
            <a:t>(at 2025 PPP) and the average wealth of North America &amp; Oceania is 338% of the world average wealth (at 2025</a:t>
          </a:r>
          <a:r>
            <a:rPr lang="es-MX" sz="1100" kern="1200" baseline="0"/>
            <a:t> </a:t>
          </a:r>
          <a:r>
            <a:rPr lang="es-MX" sz="1100" kern="1200"/>
            <a:t>PPP). </a:t>
          </a:r>
          <a:r>
            <a:rPr lang="es-MX" sz="1100" b="1" kern="1200"/>
            <a:t>Sources and series: </a:t>
          </a:r>
          <a:r>
            <a:rPr lang="es-MX" sz="1100" kern="1200"/>
            <a:t>Bauluz et al. (2025) and wir2026.wid.world/methodology.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523068</xdr:colOff>
      <xdr:row>24</xdr:row>
      <xdr:rowOff>116237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846ACF6-620C-9F42-B92C-58B0EE9D2A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0.03785</cdr:x>
      <cdr:y>0.87573</cdr:y>
    </cdr:from>
    <cdr:to>
      <cdr:x>1</cdr:x>
      <cdr:y>0.94113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552F617-85A2-4AFF-99B8-5B7121671140}"/>
            </a:ext>
          </a:extLst>
        </cdr:cNvPr>
        <cdr:cNvSpPr txBox="1"/>
      </cdr:nvSpPr>
      <cdr:spPr>
        <a:xfrm xmlns:a="http://schemas.openxmlformats.org/drawingml/2006/main">
          <a:off x="308710" y="3803650"/>
          <a:ext cx="7847865" cy="284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CB5BA94-FE5D-4D36-A2CD-2ECE815B7FCF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pPr/>
            <a:t> </a:t>
          </a:fld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0.03785</cdr:x>
      <cdr:y>0.90829</cdr:y>
    </cdr:from>
    <cdr:to>
      <cdr:x>1</cdr:x>
      <cdr:y>0.97368</cdr:y>
    </cdr:to>
    <cdr:sp macro="" textlink="#REF!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B64042D4-C33F-40C0-BC71-E82FC905CAAD}"/>
            </a:ext>
          </a:extLst>
        </cdr:cNvPr>
        <cdr:cNvSpPr txBox="1"/>
      </cdr:nvSpPr>
      <cdr:spPr>
        <a:xfrm xmlns:a="http://schemas.openxmlformats.org/drawingml/2006/main">
          <a:off x="308710" y="3945046"/>
          <a:ext cx="7847865" cy="284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37FF902-3868-4D55-85AD-313F148072C1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pPr/>
            <a:t> </a:t>
          </a:fld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0.73367</cdr:y>
    </cdr:from>
    <cdr:to>
      <cdr:x>1</cdr:x>
      <cdr:y>1</cdr:y>
    </cdr:to>
    <cdr:sp macro="" textlink="">
      <cdr:nvSpPr>
        <cdr:cNvPr id="4" name="CuadroTexto 3">
          <a:extLst xmlns:a="http://schemas.openxmlformats.org/drawingml/2006/main">
            <a:ext uri="{FF2B5EF4-FFF2-40B4-BE49-F238E27FC236}">
              <a16:creationId xmlns:a16="http://schemas.microsoft.com/office/drawing/2014/main" id="{0BE6027B-723E-E76B-B12F-875AB469D34C}"/>
            </a:ext>
          </a:extLst>
        </cdr:cNvPr>
        <cdr:cNvSpPr txBox="1"/>
      </cdr:nvSpPr>
      <cdr:spPr>
        <a:xfrm xmlns:a="http://schemas.openxmlformats.org/drawingml/2006/main">
          <a:off x="0" y="3221464"/>
          <a:ext cx="9165263" cy="1169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MX" sz="1100" b="1" kern="1200"/>
            <a:t>Interpretation. </a:t>
          </a:r>
          <a:r>
            <a:rPr lang="es-MX" sz="1100" b="0" kern="1200"/>
            <a:t>I</a:t>
          </a:r>
          <a:r>
            <a:rPr lang="es-MX" sz="1100" kern="1200"/>
            <a:t>n Russia &amp; Central Asia, the bottom 50% earns 36 times less income than the top 10%. The</a:t>
          </a:r>
          <a:r>
            <a:rPr lang="es-MX" sz="1100" kern="1200" baseline="0"/>
            <a:t> </a:t>
          </a:r>
          <a:r>
            <a:rPr lang="es-MX" sz="1100" kern="1200"/>
            <a:t>value is 19 in Europe. The bottom 50% in Russia &amp; Central Asia holds 261 times less wealth than the top 10%.</a:t>
          </a:r>
          <a:r>
            <a:rPr lang="es-MX" sz="1100" kern="1200" baseline="0"/>
            <a:t> </a:t>
          </a:r>
          <a:r>
            <a:rPr lang="es-MX" sz="1100" kern="1200"/>
            <a:t>Net personal wealth is equal to the sum of financial assets (e.g. equity or bonds) and non−financial assets (e.g.</a:t>
          </a:r>
          <a:r>
            <a:rPr lang="es-MX" sz="1100" kern="1200" baseline="0"/>
            <a:t> </a:t>
          </a:r>
          <a:r>
            <a:rPr lang="es-MX" sz="1100" kern="1200"/>
            <a:t>housing or land) owned by individuals, net of their debts. Income is measured after pension and unemployment</a:t>
          </a:r>
          <a:r>
            <a:rPr lang="es-MX" sz="1100" kern="1200" baseline="0"/>
            <a:t> </a:t>
          </a:r>
          <a:r>
            <a:rPr lang="es-MX" sz="1100" kern="1200"/>
            <a:t>benefits are received by individuals, but before other taxes they pay and transfers they receive. </a:t>
          </a:r>
          <a:r>
            <a:rPr lang="es-MX" sz="1100" b="1" kern="1200"/>
            <a:t>Sources and series: </a:t>
          </a:r>
          <a:r>
            <a:rPr lang="es-MX" sz="1100" kern="1200"/>
            <a:t>Andreescu and Sodano (2024), Arias−Osorio et al. (2025), Bharti and Mo (2024), Chancel and Piketty</a:t>
          </a:r>
          <a:r>
            <a:rPr lang="es-MX" sz="1100" kern="1200" baseline="0"/>
            <a:t> </a:t>
          </a:r>
          <a:r>
            <a:rPr lang="es-MX" sz="1100" kern="1200"/>
            <a:t>(2021), El Hariri (2024), Flores and Zúñiga−Cordero (2024), Forward and Fisher−Post (2024), Loubes and</a:t>
          </a:r>
          <a:r>
            <a:rPr lang="es-MX" sz="1100" kern="1200" baseline="0"/>
            <a:t> </a:t>
          </a:r>
          <a:r>
            <a:rPr lang="es-MX" sz="1100" kern="1200"/>
            <a:t>Robilliard (2024), and wir2026.wid.world/methodology.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439420</xdr:colOff>
      <xdr:row>1</xdr:row>
      <xdr:rowOff>0</xdr:rowOff>
    </xdr:from>
    <xdr:to>
      <xdr:col>10</xdr:col>
      <xdr:colOff>363220</xdr:colOff>
      <xdr:row>25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40ED26-DA28-D609-AD25-FBD11B7B2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420" y="182880"/>
          <a:ext cx="7315200" cy="4389120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3</xdr:col>
      <xdr:colOff>293370</xdr:colOff>
      <xdr:row>3</xdr:row>
      <xdr:rowOff>68580</xdr:rowOff>
    </xdr:from>
    <xdr:to>
      <xdr:col>9</xdr:col>
      <xdr:colOff>91440</xdr:colOff>
      <xdr:row>4</xdr:row>
      <xdr:rowOff>150260</xdr:rowOff>
    </xdr:to>
    <xdr:sp macro="" textlink="">
      <xdr:nvSpPr>
        <xdr:cNvPr id="4" name="TextBox 6">
          <a:extLst>
            <a:ext uri="{FF2B5EF4-FFF2-40B4-BE49-F238E27FC236}">
              <a16:creationId xmlns:a16="http://schemas.microsoft.com/office/drawing/2014/main" id="{74425334-D874-45E4-8D85-E8B306E29444}"/>
            </a:ext>
          </a:extLst>
        </xdr:cNvPr>
        <xdr:cNvSpPr txBox="1"/>
      </xdr:nvSpPr>
      <xdr:spPr>
        <a:xfrm>
          <a:off x="2510790" y="617220"/>
          <a:ext cx="4232910" cy="26456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kern="0"/>
          </a:defPPr>
        </a:lstStyle>
        <a:p>
          <a:pPr algn="ctr"/>
          <a:r>
            <a:rPr lang="en-US" sz="1100" b="1"/>
            <a:t>Figure B1.1. Regions used in the WIR 2026</a:t>
          </a:r>
        </a:p>
      </xdr:txBody>
    </xdr:sp>
    <xdr:clientData/>
  </xdr:twoCellAnchor>
  <xdr:twoCellAnchor>
    <xdr:from>
      <xdr:col>0</xdr:col>
      <xdr:colOff>525780</xdr:colOff>
      <xdr:row>11</xdr:row>
      <xdr:rowOff>129540</xdr:rowOff>
    </xdr:from>
    <xdr:to>
      <xdr:col>2</xdr:col>
      <xdr:colOff>701040</xdr:colOff>
      <xdr:row>13</xdr:row>
      <xdr:rowOff>43985</xdr:rowOff>
    </xdr:to>
    <xdr:sp macro="" textlink="">
      <xdr:nvSpPr>
        <xdr:cNvPr id="5" name="TextBox 7">
          <a:extLst>
            <a:ext uri="{FF2B5EF4-FFF2-40B4-BE49-F238E27FC236}">
              <a16:creationId xmlns:a16="http://schemas.microsoft.com/office/drawing/2014/main" id="{8575F83F-374B-4BE3-BBD9-0A016106C6A9}"/>
            </a:ext>
          </a:extLst>
        </xdr:cNvPr>
        <xdr:cNvSpPr txBox="1"/>
      </xdr:nvSpPr>
      <xdr:spPr>
        <a:xfrm>
          <a:off x="525780" y="2141220"/>
          <a:ext cx="1653540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kern="0"/>
          </a:defPPr>
        </a:lstStyle>
        <a:p>
          <a:pPr algn="l"/>
          <a:r>
            <a:rPr lang="en-US" sz="1200"/>
            <a:t>WIR Region</a:t>
          </a:r>
        </a:p>
      </xdr:txBody>
    </xdr:sp>
    <xdr:clientData/>
  </xdr:twoCellAnchor>
  <xdr:twoCellAnchor>
    <xdr:from>
      <xdr:col>0</xdr:col>
      <xdr:colOff>495300</xdr:colOff>
      <xdr:row>21</xdr:row>
      <xdr:rowOff>71351</xdr:rowOff>
    </xdr:from>
    <xdr:to>
      <xdr:col>11</xdr:col>
      <xdr:colOff>0</xdr:colOff>
      <xdr:row>22</xdr:row>
      <xdr:rowOff>153031</xdr:rowOff>
    </xdr:to>
    <xdr:sp macro="" textlink="">
      <xdr:nvSpPr>
        <xdr:cNvPr id="6" name="TextBox 8">
          <a:extLst>
            <a:ext uri="{FF2B5EF4-FFF2-40B4-BE49-F238E27FC236}">
              <a16:creationId xmlns:a16="http://schemas.microsoft.com/office/drawing/2014/main" id="{C332FDE7-8A19-4C21-A3EA-2026D6ABF390}"/>
            </a:ext>
          </a:extLst>
        </xdr:cNvPr>
        <xdr:cNvSpPr txBox="1"/>
      </xdr:nvSpPr>
      <xdr:spPr>
        <a:xfrm>
          <a:off x="495300" y="3911831"/>
          <a:ext cx="7635240" cy="26456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kern="0"/>
          </a:defPPr>
        </a:lstStyle>
        <a:p>
          <a:pPr algn="l"/>
          <a:r>
            <a:rPr lang="en-US" sz="1100" b="1"/>
            <a:t>Sources and series: </a:t>
          </a:r>
          <a:r>
            <a:rPr lang="en-US" sz="1100"/>
            <a:t>wir2026.wid.world/methodology.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27742</xdr:rowOff>
    </xdr:from>
    <xdr:to>
      <xdr:col>10</xdr:col>
      <xdr:colOff>412750</xdr:colOff>
      <xdr:row>24</xdr:row>
      <xdr:rowOff>137103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92D9B87-BB6C-E047-ABA3-3BA8535271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490547</xdr:colOff>
      <xdr:row>1</xdr:row>
      <xdr:rowOff>0</xdr:rowOff>
    </xdr:from>
    <xdr:to>
      <xdr:col>10</xdr:col>
      <xdr:colOff>327153</xdr:colOff>
      <xdr:row>25</xdr:row>
      <xdr:rowOff>22280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14B5F2-DBCD-E54E-B6D3-0272AC0E1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47" y="180474"/>
          <a:ext cx="7256080" cy="4353648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3</xdr:col>
      <xdr:colOff>427248</xdr:colOff>
      <xdr:row>3</xdr:row>
      <xdr:rowOff>160422</xdr:rowOff>
    </xdr:from>
    <xdr:to>
      <xdr:col>9</xdr:col>
      <xdr:colOff>208474</xdr:colOff>
      <xdr:row>5</xdr:row>
      <xdr:rowOff>64035</xdr:rowOff>
    </xdr:to>
    <xdr:sp macro="" textlink="">
      <xdr:nvSpPr>
        <xdr:cNvPr id="3" name="TextBox 6">
          <a:extLst>
            <a:ext uri="{FF2B5EF4-FFF2-40B4-BE49-F238E27FC236}">
              <a16:creationId xmlns:a16="http://schemas.microsoft.com/office/drawing/2014/main" id="{50078FD0-068F-4885-AF5E-88483BB1D1ED}"/>
            </a:ext>
          </a:extLst>
        </xdr:cNvPr>
        <xdr:cNvSpPr txBox="1"/>
      </xdr:nvSpPr>
      <xdr:spPr>
        <a:xfrm>
          <a:off x="2653090" y="701843"/>
          <a:ext cx="4232910" cy="26456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kern="0"/>
          </a:defPPr>
        </a:lstStyle>
        <a:p>
          <a:pPr algn="ctr"/>
          <a:r>
            <a:rPr lang="en-US" sz="1100" b="1"/>
            <a:t>Figure B1.2. Inequality Transparency Index</a:t>
          </a:r>
        </a:p>
      </xdr:txBody>
    </xdr:sp>
    <xdr:clientData/>
  </xdr:twoCellAnchor>
  <xdr:twoCellAnchor>
    <xdr:from>
      <xdr:col>0</xdr:col>
      <xdr:colOff>708186</xdr:colOff>
      <xdr:row>11</xdr:row>
      <xdr:rowOff>113632</xdr:rowOff>
    </xdr:from>
    <xdr:to>
      <xdr:col>3</xdr:col>
      <xdr:colOff>20053</xdr:colOff>
      <xdr:row>14</xdr:row>
      <xdr:rowOff>40288</xdr:rowOff>
    </xdr:to>
    <xdr:sp macro="" textlink="">
      <xdr:nvSpPr>
        <xdr:cNvPr id="4" name="TextBox 7">
          <a:extLst>
            <a:ext uri="{FF2B5EF4-FFF2-40B4-BE49-F238E27FC236}">
              <a16:creationId xmlns:a16="http://schemas.microsoft.com/office/drawing/2014/main" id="{17BCB4D7-BE5A-4F69-9ADD-9D9E2283ABBE}"/>
            </a:ext>
          </a:extLst>
        </xdr:cNvPr>
        <xdr:cNvSpPr txBox="1"/>
      </xdr:nvSpPr>
      <xdr:spPr>
        <a:xfrm>
          <a:off x="708186" y="2098843"/>
          <a:ext cx="1497604" cy="46807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kern="0"/>
          </a:defPPr>
        </a:lstStyle>
        <a:p>
          <a:pPr algn="l"/>
          <a:r>
            <a:rPr lang="en-US" sz="1200"/>
            <a:t>Inequality Transparency Index</a:t>
          </a:r>
        </a:p>
      </xdr:txBody>
    </xdr:sp>
    <xdr:clientData/>
  </xdr:twoCellAnchor>
  <xdr:twoCellAnchor>
    <xdr:from>
      <xdr:col>0</xdr:col>
      <xdr:colOff>637600</xdr:colOff>
      <xdr:row>22</xdr:row>
      <xdr:rowOff>26033</xdr:rowOff>
    </xdr:from>
    <xdr:to>
      <xdr:col>11</xdr:col>
      <xdr:colOff>111419</xdr:colOff>
      <xdr:row>23</xdr:row>
      <xdr:rowOff>110119</xdr:rowOff>
    </xdr:to>
    <xdr:sp macro="" textlink="">
      <xdr:nvSpPr>
        <xdr:cNvPr id="5" name="TextBox 8">
          <a:extLst>
            <a:ext uri="{FF2B5EF4-FFF2-40B4-BE49-F238E27FC236}">
              <a16:creationId xmlns:a16="http://schemas.microsoft.com/office/drawing/2014/main" id="{2E3ECBB0-085F-4F06-B301-A385453C40C4}"/>
            </a:ext>
          </a:extLst>
        </xdr:cNvPr>
        <xdr:cNvSpPr txBox="1"/>
      </xdr:nvSpPr>
      <xdr:spPr>
        <a:xfrm>
          <a:off x="637600" y="3996454"/>
          <a:ext cx="7635240" cy="26456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kern="0"/>
          </a:defPPr>
        </a:lstStyle>
        <a:p>
          <a:pPr algn="l"/>
          <a:r>
            <a:rPr lang="en-US" sz="1100" b="1"/>
            <a:t>Sources and series: </a:t>
          </a:r>
          <a:r>
            <a:rPr lang="en-US" sz="1100"/>
            <a:t>wir2026.wid.world/methodology.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0.12163</cdr:x>
      <cdr:y>0.0674</cdr:y>
    </cdr:from>
    <cdr:to>
      <cdr:x>0.94037</cdr:x>
      <cdr:y>0.82143</cdr:y>
    </cdr:to>
    <cdr:grpSp>
      <cdr:nvGrpSpPr>
        <cdr:cNvPr id="2" name="Grupo 1">
          <a:extLst xmlns:a="http://schemas.openxmlformats.org/drawingml/2006/main">
            <a:ext uri="{FF2B5EF4-FFF2-40B4-BE49-F238E27FC236}">
              <a16:creationId xmlns:a16="http://schemas.microsoft.com/office/drawing/2014/main" id="{642129E8-2D28-E53E-F6B1-03AC9C87A682}"/>
            </a:ext>
          </a:extLst>
        </cdr:cNvPr>
        <cdr:cNvGrpSpPr/>
      </cdr:nvGrpSpPr>
      <cdr:grpSpPr>
        <a:xfrm xmlns:a="http://schemas.openxmlformats.org/drawingml/2006/main">
          <a:off x="1004828" y="290872"/>
          <a:ext cx="6763898" cy="3254092"/>
          <a:chOff x="1101741" y="313704"/>
          <a:chExt cx="7416180" cy="3509341"/>
        </a:xfrm>
      </cdr:grpSpPr>
      <cdr:sp macro="" textlink="'data-F1.2'!$B$3">
        <cdr:nvSpPr>
          <cdr:cNvPr id="3" name="ZoneTexte 2">
            <a:extLst xmlns:a="http://schemas.openxmlformats.org/drawingml/2006/main">
              <a:ext uri="{FF2B5EF4-FFF2-40B4-BE49-F238E27FC236}">
                <a16:creationId xmlns:a16="http://schemas.microsoft.com/office/drawing/2014/main" id="{74B2C9E4-31C9-BA4E-B1E0-29D78A5C1DED}"/>
              </a:ext>
            </a:extLst>
          </cdr:cNvPr>
          <cdr:cNvSpPr txBox="1"/>
        </cdr:nvSpPr>
        <cdr:spPr>
          <a:xfrm xmlns:a="http://schemas.openxmlformats.org/drawingml/2006/main">
            <a:off x="1101741" y="313704"/>
            <a:ext cx="1269307" cy="425713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 anchor="b"/>
          <a:lstStyle xmlns:a="http://schemas.openxmlformats.org/drawingml/2006/main"/>
          <a:p xmlns:a="http://schemas.openxmlformats.org/drawingml/2006/main">
            <a:pPr marL="0" indent="0" algn="ctr"/>
            <a:fld id="{A20A6580-A252-0E4E-BDA6-AB36DEC5C0A4}" type="TxLink">
              <a:rPr lang="en-US" sz="1100" b="0" i="0" u="none" strike="noStrike">
                <a:solidFill>
                  <a:schemeClr val="tx1"/>
                </a:solidFill>
                <a:latin typeface="Calibri"/>
                <a:ea typeface="+mn-ea"/>
                <a:cs typeface="Calibri"/>
              </a:rPr>
              <a:pPr marL="0" indent="0" algn="ctr"/>
              <a:t>2.8 billion</a:t>
            </a:fld>
            <a:endParaRPr lang="fr-FR" sz="1100" b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endParaRPr>
          </a:p>
        </cdr:txBody>
      </cdr:sp>
      <cdr:sp macro="" textlink="'data-F1.2'!$C$3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B657E708-7C95-EA4C-B66B-8110F2927A12}"/>
              </a:ext>
            </a:extLst>
          </cdr:cNvPr>
          <cdr:cNvSpPr txBox="1"/>
        </cdr:nvSpPr>
        <cdr:spPr>
          <a:xfrm xmlns:a="http://schemas.openxmlformats.org/drawingml/2006/main">
            <a:off x="3151054" y="984888"/>
            <a:ext cx="1274923" cy="425342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 anchor="b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marL="0" indent="0" algn="ctr"/>
            <a:fld id="{12B080F0-625D-DC48-A07E-CC1C840FF2FA}" type="TxLink">
              <a:rPr lang="en-US" sz="1100" b="0" i="0" u="none" strike="noStrike">
                <a:solidFill>
                  <a:schemeClr val="tx1"/>
                </a:solidFill>
                <a:latin typeface="Calibri"/>
                <a:ea typeface="+mn-ea"/>
                <a:cs typeface="Calibri"/>
              </a:rPr>
              <a:pPr marL="0" indent="0" algn="ctr"/>
              <a:t>2.2 billion</a:t>
            </a:fld>
            <a:endParaRPr lang="fr-FR" sz="1100" b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endParaRPr>
          </a:p>
        </cdr:txBody>
      </cdr:sp>
      <cdr:sp macro="" textlink="'data-F1.2'!$D$3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FD5B0D24-3F0A-EB47-B6A6-67ED8FED9CC3}"/>
              </a:ext>
            </a:extLst>
          </cdr:cNvPr>
          <cdr:cNvSpPr txBox="1"/>
        </cdr:nvSpPr>
        <cdr:spPr>
          <a:xfrm xmlns:a="http://schemas.openxmlformats.org/drawingml/2006/main">
            <a:off x="5156489" y="2856758"/>
            <a:ext cx="1274924" cy="425388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 anchor="b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marL="0" indent="0" algn="ctr"/>
            <a:fld id="{D5FA369D-249E-5E45-A37F-4872AEB31830}" type="TxLink">
              <a:rPr lang="en-US" sz="1100" b="0" i="0" u="none" strike="noStrike">
                <a:solidFill>
                  <a:schemeClr val="tx1"/>
                </a:solidFill>
                <a:latin typeface="Calibri"/>
                <a:ea typeface="+mn-ea"/>
                <a:cs typeface="Calibri"/>
              </a:rPr>
              <a:pPr marL="0" indent="0" algn="ctr"/>
              <a:t>556 million</a:t>
            </a:fld>
            <a:endParaRPr lang="fr-FR" sz="1100" b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endParaRPr>
          </a:p>
        </cdr:txBody>
      </cdr:sp>
      <cdr:sp macro="" textlink="'data-F1.2'!$E$3">
        <cdr:nvSpPr>
          <cdr:cNvPr id="9" name="ZoneTexte 1">
            <a:extLst xmlns:a="http://schemas.openxmlformats.org/drawingml/2006/main">
              <a:ext uri="{FF2B5EF4-FFF2-40B4-BE49-F238E27FC236}">
                <a16:creationId xmlns:a16="http://schemas.microsoft.com/office/drawing/2014/main" id="{D37F4C2B-2925-254A-BFD2-EF1902694946}"/>
              </a:ext>
            </a:extLst>
          </cdr:cNvPr>
          <cdr:cNvSpPr txBox="1"/>
        </cdr:nvSpPr>
        <cdr:spPr>
          <a:xfrm xmlns:a="http://schemas.openxmlformats.org/drawingml/2006/main">
            <a:off x="7242998" y="3397656"/>
            <a:ext cx="1274923" cy="425389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 anchor="b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marL="0" indent="0" algn="ctr"/>
            <a:fld id="{0FEAFD6C-06B3-9843-896F-002D8E37295D}" type="TxLink">
              <a:rPr lang="en-US" sz="1100" b="0" i="0" u="none" strike="noStrike">
                <a:solidFill>
                  <a:schemeClr val="tx1"/>
                </a:solidFill>
                <a:latin typeface="Calibri"/>
                <a:ea typeface="+mn-ea"/>
                <a:cs typeface="Calibri"/>
              </a:rPr>
              <a:pPr marL="0" indent="0" algn="ctr"/>
              <a:t>56 million</a:t>
            </a:fld>
            <a:endParaRPr lang="fr-FR" sz="1100" b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endParaRPr>
          </a:p>
        </cdr:txBody>
      </cdr:sp>
    </cdr:grpSp>
  </cdr:relSizeAnchor>
  <cdr:relSizeAnchor xmlns:cdr="http://schemas.openxmlformats.org/drawingml/2006/chartDrawing">
    <cdr:from>
      <cdr:x>0</cdr:x>
      <cdr:y>0.89684</cdr:y>
    </cdr:from>
    <cdr:to>
      <cdr:x>0.99798</cdr:x>
      <cdr:y>1</cdr:y>
    </cdr:to>
    <cdr:sp macro="" textlink="">
      <cdr:nvSpPr>
        <cdr:cNvPr id="6" name="CuadroTexto 5">
          <a:extLst xmlns:a="http://schemas.openxmlformats.org/drawingml/2006/main">
            <a:ext uri="{FF2B5EF4-FFF2-40B4-BE49-F238E27FC236}">
              <a16:creationId xmlns:a16="http://schemas.microsoft.com/office/drawing/2014/main" id="{900B0E04-40F8-C57E-EFF9-DB5F53E0E345}"/>
            </a:ext>
          </a:extLst>
        </cdr:cNvPr>
        <cdr:cNvSpPr txBox="1"/>
      </cdr:nvSpPr>
      <cdr:spPr>
        <a:xfrm xmlns:a="http://schemas.openxmlformats.org/drawingml/2006/main">
          <a:off x="0" y="4100352"/>
          <a:ext cx="9125529" cy="4716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100" b="1" kern="1200"/>
            <a:t>Interpretation. </a:t>
          </a:r>
          <a:r>
            <a:rPr lang="es-MX" sz="1100" kern="1200"/>
            <a:t> The global bottom 50% among the adult population is composed of 2.8 billion individuals in 2025,</a:t>
          </a:r>
          <a:r>
            <a:rPr lang="es-MX" sz="1100" kern="1200" baseline="0"/>
            <a:t> </a:t>
          </a:r>
          <a:r>
            <a:rPr lang="es-MX" sz="1100" kern="1200"/>
            <a:t>and the global top 10% among the adult population is composed of 556 million individuals. </a:t>
          </a:r>
          <a:r>
            <a:rPr lang="es-MX" sz="1100" b="1" kern="1200"/>
            <a:t>Sources and series: </a:t>
          </a:r>
          <a:r>
            <a:rPr lang="es-MX" sz="1100" kern="1200"/>
            <a:t>wir2026.wid.world/methodology</a:t>
          </a:r>
        </a:p>
      </cdr:txBody>
    </cdr:sp>
  </cdr:relSizeAnchor>
  <cdr:relSizeAnchor xmlns:cdr="http://schemas.openxmlformats.org/drawingml/2006/chartDrawing">
    <cdr:from>
      <cdr:x>0.07892</cdr:x>
      <cdr:y>0.83948</cdr:y>
    </cdr:from>
    <cdr:to>
      <cdr:x>0.98061</cdr:x>
      <cdr:y>0.84025</cdr:y>
    </cdr:to>
    <cdr:cxnSp macro="">
      <cdr:nvCxnSpPr>
        <cdr:cNvPr id="8" name="Conector recto 7">
          <a:extLst xmlns:a="http://schemas.openxmlformats.org/drawingml/2006/main">
            <a:ext uri="{FF2B5EF4-FFF2-40B4-BE49-F238E27FC236}">
              <a16:creationId xmlns:a16="http://schemas.microsoft.com/office/drawing/2014/main" id="{395DF127-BBEB-2B31-3C44-D85EE3E984A7}"/>
            </a:ext>
          </a:extLst>
        </cdr:cNvPr>
        <cdr:cNvCxnSpPr/>
      </cdr:nvCxnSpPr>
      <cdr:spPr>
        <a:xfrm xmlns:a="http://schemas.openxmlformats.org/drawingml/2006/main" flipV="1">
          <a:off x="719547" y="3929765"/>
          <a:ext cx="8220821" cy="3598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C9C9C9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15239</xdr:rowOff>
    </xdr:from>
    <xdr:to>
      <xdr:col>10</xdr:col>
      <xdr:colOff>406400</xdr:colOff>
      <xdr:row>24</xdr:row>
      <xdr:rowOff>147319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5A10E16-0FD8-E742-A0EE-0EC8E8094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0.83415</cdr:y>
    </cdr:from>
    <cdr:to>
      <cdr:x>1</cdr:x>
      <cdr:y>1</cdr:y>
    </cdr:to>
    <cdr:sp macro="" textlink="">
      <cdr:nvSpPr>
        <cdr:cNvPr id="6" name="ZoneTexte 1">
          <a:extLst xmlns:a="http://schemas.openxmlformats.org/drawingml/2006/main">
            <a:ext uri="{FF2B5EF4-FFF2-40B4-BE49-F238E27FC236}">
              <a16:creationId xmlns:a16="http://schemas.microsoft.com/office/drawing/2014/main" id="{8DB2EEA7-5345-88BB-9CA7-C9CE4725F2FD}"/>
            </a:ext>
          </a:extLst>
        </cdr:cNvPr>
        <cdr:cNvSpPr txBox="1"/>
      </cdr:nvSpPr>
      <cdr:spPr>
        <a:xfrm xmlns:a="http://schemas.openxmlformats.org/drawingml/2006/main">
          <a:off x="0" y="3813737"/>
          <a:ext cx="9144000" cy="758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/>
            <a:t>Interpretation. </a:t>
          </a:r>
          <a:r>
            <a:rPr lang="es-MX" sz="1100" b="0"/>
            <a:t>The global bottom 50% capture 8% of total income and owns 2% of global wealth (2025 PPP).</a:t>
          </a:r>
          <a:r>
            <a:rPr lang="es-MX" sz="1100" b="0" baseline="0"/>
            <a:t> </a:t>
          </a:r>
          <a:r>
            <a:rPr lang="es-MX" sz="1100" b="0"/>
            <a:t>The top 10% capture 53% of income and own 75% of wealth, while the P90–99 capture 33% of income and own</a:t>
          </a:r>
          <a:r>
            <a:rPr lang="es-MX" sz="1100" b="0" baseline="0"/>
            <a:t> </a:t>
          </a:r>
          <a:r>
            <a:rPr lang="es-MX" sz="1100" b="0"/>
            <a:t>38% of wealth. Moreover, the top 1% capture 20% of income and hold 37% of wealth. Income is measured after</a:t>
          </a:r>
          <a:r>
            <a:rPr lang="es-MX" sz="1100" b="0" baseline="0"/>
            <a:t> </a:t>
          </a:r>
          <a:r>
            <a:rPr lang="es-MX" sz="1100" b="0"/>
            <a:t>pensions and unemployment benefits are received by individuals and before taxes and transfers. </a:t>
          </a:r>
          <a:r>
            <a:rPr lang="es-MX" sz="1100" b="1"/>
            <a:t>Sources and</a:t>
          </a:r>
          <a:r>
            <a:rPr lang="es-MX" sz="1100" b="1" baseline="0"/>
            <a:t> </a:t>
          </a:r>
          <a:r>
            <a:rPr lang="es-MX" sz="1100" b="1"/>
            <a:t>series: </a:t>
          </a:r>
          <a:r>
            <a:rPr lang="es-MX" sz="1100" b="0"/>
            <a:t>Arias−Osorio et al. (2025) and wir2026.wid.world/methodology.</a:t>
          </a:r>
          <a:endParaRPr lang="fr-FR" sz="1100" b="0">
            <a:latin typeface="+mn-lt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11</xdr:col>
      <xdr:colOff>16933</xdr:colOff>
      <xdr:row>25</xdr:row>
      <xdr:rowOff>101599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844E2A4-1E17-8645-813A-41313A7EF6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0.82075</cdr:y>
    </cdr:from>
    <cdr:to>
      <cdr:x>1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BE970A51-E0CD-4B3D-0694-2AD10C3F9779}"/>
            </a:ext>
          </a:extLst>
        </cdr:cNvPr>
        <cdr:cNvSpPr txBox="1"/>
      </cdr:nvSpPr>
      <cdr:spPr>
        <a:xfrm xmlns:a="http://schemas.openxmlformats.org/drawingml/2006/main">
          <a:off x="0" y="3752469"/>
          <a:ext cx="9144000" cy="819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MX" sz="1050" b="1"/>
            <a:t>Interpretation. </a:t>
          </a:r>
          <a:r>
            <a:rPr lang="es-MX" sz="1050" b="0"/>
            <a:t>The global bottom 50% capture 8% of total income and owns 2% of global wealth (2025 PPP).</a:t>
          </a:r>
          <a:r>
            <a:rPr lang="es-MX" sz="1050" b="0" baseline="0"/>
            <a:t> </a:t>
          </a:r>
          <a:r>
            <a:rPr lang="es-MX" sz="1050" b="0"/>
            <a:t>The top 10% capture 53% of income and own 75% of wealth, while the P90–99 capture 33% of income and own</a:t>
          </a:r>
          <a:r>
            <a:rPr lang="es-MX" sz="1050" b="0" baseline="0"/>
            <a:t> </a:t>
          </a:r>
          <a:r>
            <a:rPr lang="es-MX" sz="1050" b="0"/>
            <a:t>38% of wealth. Moreover, the top 1% capture 20% of income and hold 37% of wealth. Income is measured after</a:t>
          </a:r>
          <a:r>
            <a:rPr lang="es-MX" sz="1050" b="0" baseline="0"/>
            <a:t> </a:t>
          </a:r>
          <a:r>
            <a:rPr lang="es-MX" sz="1050" b="0"/>
            <a:t>pensions and unemployment benefits are received by individuals and before taxes and transfers. </a:t>
          </a:r>
          <a:r>
            <a:rPr lang="es-MX" sz="1050" b="1"/>
            <a:t>Sources and</a:t>
          </a:r>
          <a:r>
            <a:rPr lang="es-MX" sz="1050" b="1" baseline="0"/>
            <a:t> </a:t>
          </a:r>
          <a:r>
            <a:rPr lang="es-MX" sz="1050" b="1"/>
            <a:t>series: </a:t>
          </a:r>
          <a:r>
            <a:rPr lang="es-MX" sz="1050" b="0"/>
            <a:t>Arias−Osorio et al. (2025) and wir2026.wid.world/methodology.</a:t>
          </a:r>
          <a:endParaRPr lang="fr-FR" sz="1050" b="0">
            <a:latin typeface="+mn-lt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174810</xdr:rowOff>
    </xdr:from>
    <xdr:to>
      <xdr:col>6</xdr:col>
      <xdr:colOff>32845</xdr:colOff>
      <xdr:row>16</xdr:row>
      <xdr:rowOff>10160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63C43E1-2D32-27F8-1F10-209C68FA7E3D}"/>
            </a:ext>
          </a:extLst>
        </xdr:cNvPr>
        <xdr:cNvSpPr txBox="1"/>
      </xdr:nvSpPr>
      <xdr:spPr>
        <a:xfrm>
          <a:off x="0" y="2511610"/>
          <a:ext cx="7642685" cy="80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MX" sz="1050" b="1"/>
            <a:t>Interpretation.</a:t>
          </a:r>
          <a:r>
            <a:rPr lang="es-MX" sz="1050"/>
            <a:t> The global top 1% earn 20% of pre-tax income, and have had an average annual growth rate of 1.6% since 1980. The global average income per adult was €30,100 (at PPP) in 2025. Pre-tax income is measured per capita after pension and unemployment insurance transfers and before income and wealth taxes. </a:t>
          </a:r>
          <a:r>
            <a:rPr lang="es-MX" sz="1050" b="1"/>
            <a:t>Notes:</a:t>
          </a:r>
          <a:r>
            <a:rPr lang="es-MX" sz="1050"/>
            <a:t> Rounded values. See Appendix for 2025 PPP calculation.</a:t>
          </a:r>
          <a:r>
            <a:rPr lang="es-MX" sz="1050" baseline="0"/>
            <a:t> </a:t>
          </a:r>
          <a:r>
            <a:rPr lang="es-MX" sz="1050" b="1"/>
            <a:t>Sources and series:</a:t>
          </a:r>
          <a:r>
            <a:rPr lang="es-MX" sz="1050"/>
            <a:t> wir2026.wid.world/methodology.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F1_AL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ications\Microsoft%20Office%202011\Microsoft%20Excel.app\Contents\MacOS\F13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E9C3NAG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E9C3N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ications\Microsoft%20Office%202011\Microsoft%20Excel.app\Contents\MacO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:\Users\t.piketty\Dropbox\Piketty2018StructureOfPoliticalConflict\All%20couples%201970%20to%202004%20MFTTAWE%20compariso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:\Users\thomaspiketty\Dropbox\PikettyZucmanWorldWealth\Work\CapitalIsBack\Germany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EduExpen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IRPISAPlus_Chap5_ChartCorrec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F5_W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PC_Jap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-F4.2.sup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calcul_B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ications\Microsoft%20Office%202011\Microsoft%20Excel.app\Contents\MacOS\TC_A7_EAG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:\Dropbox\WIDChina\PaperApril2017\minimum%20wag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FG_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  <sheetName val="CoreTerritories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  <sheetName val="CoreTerrit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3.7.a"/>
      <sheetName val="OLDModel"/>
      <sheetName val="ExpStudWEI_Tab9"/>
      <sheetName val="Calc CumulExp"/>
      <sheetName val="WDI-WordBank"/>
      <sheetName val="ANA"/>
      <sheetName val="Mean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.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  <sheetName val="CoreTerritories"/>
    </sheet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-F4.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INFO sheet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Vista">
  <a:themeElements>
    <a:clrScheme name="Vista">
      <a:dk1>
        <a:srgbClr val="000000"/>
      </a:dk1>
      <a:lt1>
        <a:srgbClr val="FFFFFF"/>
      </a:lt1>
      <a:dk2>
        <a:srgbClr val="46464A"/>
      </a:dk2>
      <a:lt2>
        <a:srgbClr val="D6D3CC"/>
      </a:lt2>
      <a:accent1>
        <a:srgbClr val="6F6F74"/>
      </a:accent1>
      <a:accent2>
        <a:srgbClr val="92A9B9"/>
      </a:accent2>
      <a:accent3>
        <a:srgbClr val="A7B789"/>
      </a:accent3>
      <a:accent4>
        <a:srgbClr val="B9A489"/>
      </a:accent4>
      <a:accent5>
        <a:srgbClr val="8D6374"/>
      </a:accent5>
      <a:accent6>
        <a:srgbClr val="9B7362"/>
      </a:accent6>
      <a:hlink>
        <a:srgbClr val="67AABF"/>
      </a:hlink>
      <a:folHlink>
        <a:srgbClr val="ABAFA5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Vista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w" id="{BA0EB5A6-F2D4-4F82-977B-64ADEE4A2A69}" vid="{3969A8A2-35DB-4E3B-8885-16FD20568674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7E06F-BAA7-E843-89E3-84D06C31979E}">
  <dimension ref="A1:B18"/>
  <sheetViews>
    <sheetView workbookViewId="0">
      <selection activeCell="B21" sqref="B21"/>
    </sheetView>
  </sheetViews>
  <sheetFormatPr defaultColWidth="8.6640625" defaultRowHeight="15.6"/>
  <cols>
    <col min="1" max="1" width="8.6640625" style="127"/>
    <col min="2" max="2" width="72" style="127" customWidth="1"/>
    <col min="3" max="16384" width="8.6640625" style="127"/>
  </cols>
  <sheetData>
    <row r="1" spans="1:2">
      <c r="A1" s="126" t="s">
        <v>0</v>
      </c>
      <c r="B1" s="126" t="s">
        <v>1</v>
      </c>
    </row>
    <row r="2" spans="1:2">
      <c r="A2" s="128" t="s">
        <v>2</v>
      </c>
      <c r="B2" s="139" t="s">
        <v>3</v>
      </c>
    </row>
    <row r="3" spans="1:2">
      <c r="A3" s="128" t="s">
        <v>4</v>
      </c>
      <c r="B3" s="139" t="s">
        <v>5</v>
      </c>
    </row>
    <row r="4" spans="1:2">
      <c r="A4" s="128" t="s">
        <v>6</v>
      </c>
      <c r="B4" s="140" t="s">
        <v>7</v>
      </c>
    </row>
    <row r="5" spans="1:2">
      <c r="A5" s="128" t="s">
        <v>8</v>
      </c>
      <c r="B5" s="140" t="s">
        <v>7</v>
      </c>
    </row>
    <row r="6" spans="1:2">
      <c r="A6" s="128" t="s">
        <v>9</v>
      </c>
      <c r="B6" s="139" t="s">
        <v>10</v>
      </c>
    </row>
    <row r="7" spans="1:2">
      <c r="A7" s="128" t="s">
        <v>11</v>
      </c>
      <c r="B7" s="140" t="s">
        <v>12</v>
      </c>
    </row>
    <row r="8" spans="1:2">
      <c r="A8" s="128" t="s">
        <v>13</v>
      </c>
      <c r="B8" s="139" t="s">
        <v>14</v>
      </c>
    </row>
    <row r="9" spans="1:2">
      <c r="A9" s="128" t="s">
        <v>15</v>
      </c>
      <c r="B9" s="139" t="s">
        <v>16</v>
      </c>
    </row>
    <row r="10" spans="1:2">
      <c r="A10" s="128" t="s">
        <v>17</v>
      </c>
      <c r="B10" s="140" t="s">
        <v>18</v>
      </c>
    </row>
    <row r="11" spans="1:2">
      <c r="A11" s="128" t="s">
        <v>19</v>
      </c>
      <c r="B11" s="140" t="s">
        <v>20</v>
      </c>
    </row>
    <row r="12" spans="1:2">
      <c r="A12" s="128" t="s">
        <v>21</v>
      </c>
      <c r="B12" s="139" t="s">
        <v>22</v>
      </c>
    </row>
    <row r="13" spans="1:2">
      <c r="A13" s="128" t="s">
        <v>23</v>
      </c>
      <c r="B13" s="139" t="s">
        <v>24</v>
      </c>
    </row>
    <row r="14" spans="1:2">
      <c r="A14" s="128" t="s">
        <v>25</v>
      </c>
      <c r="B14" s="139" t="s">
        <v>24</v>
      </c>
    </row>
    <row r="15" spans="1:2">
      <c r="A15" s="128" t="s">
        <v>26</v>
      </c>
      <c r="B15" s="140" t="s">
        <v>27</v>
      </c>
    </row>
    <row r="16" spans="1:2">
      <c r="A16" s="128" t="s">
        <v>28</v>
      </c>
      <c r="B16" s="140" t="s">
        <v>29</v>
      </c>
    </row>
    <row r="17" spans="1:2">
      <c r="A17" s="128" t="s">
        <v>30</v>
      </c>
      <c r="B17" s="139" t="s">
        <v>31</v>
      </c>
    </row>
    <row r="18" spans="1:2">
      <c r="A18" s="128" t="s">
        <v>32</v>
      </c>
      <c r="B18" s="139" t="s">
        <v>33</v>
      </c>
    </row>
  </sheetData>
  <phoneticPr fontId="23" type="noConversion"/>
  <pageMargins left="0.7" right="0.7" top="0.75" bottom="0.75" header="0.3" footer="0.3"/>
  <pageSetup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D0D0-5ABB-D14D-9A0E-DED96FBA0C18}">
  <sheetPr>
    <tabColor rgb="FFFFFF00"/>
  </sheetPr>
  <dimension ref="A1"/>
  <sheetViews>
    <sheetView zoomScaleNormal="100" workbookViewId="0">
      <selection activeCell="I26" sqref="I26"/>
    </sheetView>
  </sheetViews>
  <sheetFormatPr defaultColWidth="12.44140625" defaultRowHeight="15.6"/>
  <cols>
    <col min="1" max="16384" width="12.44140625" style="18"/>
  </cols>
  <sheetData>
    <row r="1" spans="1:1">
      <c r="A1" s="2" t="s">
        <v>64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80EBF-ED0C-1C40-AFB0-7BCB91A0E8F5}">
  <sheetPr>
    <tabColor rgb="FFFFFF00"/>
  </sheetPr>
  <dimension ref="A1:A33"/>
  <sheetViews>
    <sheetView zoomScaleNormal="100" workbookViewId="0"/>
  </sheetViews>
  <sheetFormatPr defaultColWidth="10.6640625" defaultRowHeight="15.6"/>
  <cols>
    <col min="1" max="16384" width="10.6640625" style="8"/>
  </cols>
  <sheetData>
    <row r="1" spans="1:1">
      <c r="A1" s="98" t="s">
        <v>65</v>
      </c>
    </row>
    <row r="32" spans="1:1">
      <c r="A32" s="7"/>
    </row>
    <row r="33" spans="1:1">
      <c r="A33" s="7"/>
    </row>
  </sheetData>
  <pageMargins left="0.25" right="0.25" top="0.75" bottom="0.75" header="0.3" footer="0.3"/>
  <pageSetup paperSize="9" orientation="landscape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9D9E5-B4D2-0642-A79A-99C27FE228BD}">
  <sheetPr>
    <tabColor rgb="FFFFFF00"/>
  </sheetPr>
  <dimension ref="A1"/>
  <sheetViews>
    <sheetView zoomScaleNormal="100" workbookViewId="0"/>
  </sheetViews>
  <sheetFormatPr defaultColWidth="10.6640625" defaultRowHeight="15.6"/>
  <cols>
    <col min="1" max="16384" width="10.6640625" style="8"/>
  </cols>
  <sheetData>
    <row r="1" spans="1:1">
      <c r="A1" s="16" t="s">
        <v>66</v>
      </c>
    </row>
  </sheetData>
  <pageMargins left="0.25" right="0.25" top="0.75" bottom="0.75" header="0.3" footer="0.3"/>
  <pageSetup paperSize="9" orientation="landscape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C3885-001A-CD4F-8F6E-DE184546F568}">
  <sheetPr>
    <tabColor rgb="FFFFFF00"/>
  </sheetPr>
  <dimension ref="A1:A23"/>
  <sheetViews>
    <sheetView zoomScaleNormal="100" workbookViewId="0"/>
  </sheetViews>
  <sheetFormatPr defaultColWidth="10.6640625" defaultRowHeight="14.4"/>
  <cols>
    <col min="1" max="16384" width="10.6640625" style="11"/>
  </cols>
  <sheetData>
    <row r="1" spans="1:1">
      <c r="A1" s="2" t="s">
        <v>67</v>
      </c>
    </row>
    <row r="23" ht="16.2" customHeight="1"/>
  </sheetData>
  <pageMargins left="0.25" right="0.25" top="0.75" bottom="0.75" header="0.3" footer="0.3"/>
  <pageSetup orientation="landscape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E796-3041-1645-8B59-E0A79BADCB47}">
  <sheetPr>
    <tabColor rgb="FFFFFF00"/>
  </sheetPr>
  <dimension ref="A1"/>
  <sheetViews>
    <sheetView zoomScaleNormal="100" workbookViewId="0"/>
  </sheetViews>
  <sheetFormatPr defaultColWidth="10.6640625" defaultRowHeight="14.4"/>
  <cols>
    <col min="1" max="16384" width="10.6640625" style="11"/>
  </cols>
  <sheetData>
    <row r="1" spans="1:1">
      <c r="A1" s="25" t="s">
        <v>68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7A250-801B-CB4E-A377-EDEE43FBD611}">
  <sheetPr>
    <tabColor rgb="FFFFFF00"/>
  </sheetPr>
  <dimension ref="A1"/>
  <sheetViews>
    <sheetView zoomScaleNormal="100" workbookViewId="0"/>
  </sheetViews>
  <sheetFormatPr defaultColWidth="11.44140625" defaultRowHeight="14.4"/>
  <cols>
    <col min="1" max="16384" width="11.44140625" style="11"/>
  </cols>
  <sheetData>
    <row r="1" spans="1:1">
      <c r="A1" s="25" t="s">
        <v>69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47491-3D7F-5E42-87FE-CEF3FFA49E76}">
  <sheetPr>
    <tabColor rgb="FFFFFF00"/>
  </sheetPr>
  <dimension ref="A1:J30"/>
  <sheetViews>
    <sheetView zoomScaleNormal="100" workbookViewId="0"/>
  </sheetViews>
  <sheetFormatPr defaultColWidth="12.44140625" defaultRowHeight="14.4"/>
  <cols>
    <col min="1" max="16384" width="12.44140625" style="99"/>
  </cols>
  <sheetData>
    <row r="1" spans="1:1">
      <c r="A1" s="25" t="s">
        <v>70</v>
      </c>
    </row>
    <row r="25" spans="1:10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9" spans="1:10">
      <c r="A29" s="100"/>
      <c r="B29" s="100"/>
      <c r="C29" s="100"/>
      <c r="D29" s="100"/>
      <c r="E29" s="100"/>
      <c r="F29" s="100"/>
    </row>
    <row r="30" spans="1:10">
      <c r="A30" s="100"/>
      <c r="B30" s="100"/>
      <c r="C30" s="100"/>
      <c r="D30" s="100"/>
      <c r="E30" s="100"/>
      <c r="F30" s="100"/>
    </row>
  </sheetData>
  <pageMargins left="0.25" right="0.25" top="0.75" bottom="0.75" header="0.3" footer="0.3"/>
  <pageSetup paperSize="9" orientation="landscape" horizontalDpi="0" verticalDpi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2C185-75E1-264A-99F9-9AFFF450EF4C}">
  <sheetPr>
    <tabColor rgb="FFFFFF00"/>
  </sheetPr>
  <dimension ref="A1:A2"/>
  <sheetViews>
    <sheetView zoomScaleNormal="100" workbookViewId="0">
      <selection activeCell="K4" sqref="K4"/>
    </sheetView>
  </sheetViews>
  <sheetFormatPr defaultColWidth="10.6640625" defaultRowHeight="14.4"/>
  <cols>
    <col min="1" max="16384" width="10.6640625" style="11"/>
  </cols>
  <sheetData>
    <row r="1" spans="1:1">
      <c r="A1" s="25" t="s">
        <v>128</v>
      </c>
    </row>
    <row r="2" spans="1:1">
      <c r="A2" s="121"/>
    </row>
  </sheetData>
  <pageMargins left="0.25" right="0.25" top="0.75" bottom="0.75" header="0.3" footer="0.3"/>
  <pageSetup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82FB8-9A81-D44A-B57A-7453F4FFCC28}">
  <sheetPr>
    <tabColor rgb="FFFFFF00"/>
  </sheetPr>
  <dimension ref="A1"/>
  <sheetViews>
    <sheetView tabSelected="1" zoomScale="110" zoomScaleNormal="110" workbookViewId="0"/>
  </sheetViews>
  <sheetFormatPr defaultColWidth="10.6640625" defaultRowHeight="14.4"/>
  <cols>
    <col min="1" max="16384" width="10.6640625" style="11"/>
  </cols>
  <sheetData>
    <row r="1" spans="1:1">
      <c r="A1" s="25" t="s">
        <v>71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6906A-2149-C44D-810F-57ED23C278E9}">
  <dimension ref="A1:C228"/>
  <sheetViews>
    <sheetView zoomScale="89" workbookViewId="0">
      <selection activeCell="B3" sqref="B3"/>
    </sheetView>
  </sheetViews>
  <sheetFormatPr defaultColWidth="8.6640625" defaultRowHeight="14.4"/>
  <cols>
    <col min="1" max="1" width="8.6640625" style="19"/>
    <col min="2" max="2" width="13.6640625" style="19" bestFit="1" customWidth="1"/>
    <col min="3" max="3" width="14.6640625" style="19" bestFit="1" customWidth="1"/>
    <col min="4" max="16384" width="8.6640625" style="19"/>
  </cols>
  <sheetData>
    <row r="1" spans="1:3">
      <c r="A1" s="27" t="s">
        <v>72</v>
      </c>
    </row>
    <row r="2" spans="1:3">
      <c r="A2" s="29" t="s">
        <v>73</v>
      </c>
      <c r="B2" s="168" t="s">
        <v>126</v>
      </c>
      <c r="C2" s="168" t="s">
        <v>127</v>
      </c>
    </row>
    <row r="3" spans="1:3">
      <c r="A3" s="28">
        <v>1800</v>
      </c>
      <c r="B3" s="30">
        <v>876.30364990234375</v>
      </c>
      <c r="C3" s="30">
        <v>1007.027753</v>
      </c>
    </row>
    <row r="4" spans="1:3">
      <c r="A4" s="28">
        <v>1801</v>
      </c>
      <c r="B4" s="30">
        <v>876.8092041015625</v>
      </c>
      <c r="C4" s="30">
        <v>1010.965737</v>
      </c>
    </row>
    <row r="5" spans="1:3">
      <c r="A5" s="28">
        <v>1802</v>
      </c>
      <c r="B5" s="30">
        <v>879.483154296875</v>
      </c>
      <c r="C5" s="30">
        <v>1015.263143</v>
      </c>
    </row>
    <row r="6" spans="1:3">
      <c r="A6" s="28">
        <v>1803</v>
      </c>
      <c r="B6" s="30">
        <v>879.06268310546875</v>
      </c>
      <c r="C6" s="30">
        <v>1019.189158</v>
      </c>
    </row>
    <row r="7" spans="1:3">
      <c r="A7" s="28">
        <v>1804</v>
      </c>
      <c r="B7" s="30">
        <v>881.8458251953125</v>
      </c>
      <c r="C7" s="30">
        <v>1023.2765419999999</v>
      </c>
    </row>
    <row r="8" spans="1:3">
      <c r="A8" s="28">
        <v>1805</v>
      </c>
      <c r="B8" s="30">
        <v>883.8282470703125</v>
      </c>
      <c r="C8" s="30">
        <v>1027.0211240000001</v>
      </c>
    </row>
    <row r="9" spans="1:3">
      <c r="A9" s="28">
        <v>1806</v>
      </c>
      <c r="B9" s="30">
        <v>886.6334228515625</v>
      </c>
      <c r="C9" s="30">
        <v>1031.2080619999999</v>
      </c>
    </row>
    <row r="10" spans="1:3">
      <c r="A10" s="28">
        <v>1807</v>
      </c>
      <c r="B10" s="30">
        <v>887.7271728515625</v>
      </c>
      <c r="C10" s="30">
        <v>1035.2991400000001</v>
      </c>
    </row>
    <row r="11" spans="1:3">
      <c r="A11" s="28">
        <v>1808</v>
      </c>
      <c r="B11" s="30">
        <v>886.6849365234375</v>
      </c>
      <c r="C11" s="30">
        <v>1039.450159</v>
      </c>
    </row>
    <row r="12" spans="1:3">
      <c r="A12" s="28">
        <v>1809</v>
      </c>
      <c r="B12" s="30">
        <v>883.29107666015625</v>
      </c>
      <c r="C12" s="30">
        <v>1043.4970760000001</v>
      </c>
    </row>
    <row r="13" spans="1:3">
      <c r="A13" s="28">
        <v>1810</v>
      </c>
      <c r="B13" s="30">
        <v>878.4293212890625</v>
      </c>
      <c r="C13" s="30">
        <v>1047.759562</v>
      </c>
    </row>
    <row r="14" spans="1:3">
      <c r="A14" s="28">
        <v>1811</v>
      </c>
      <c r="B14" s="30">
        <v>869.3265380859375</v>
      </c>
      <c r="C14" s="30">
        <v>1051.7362820000001</v>
      </c>
    </row>
    <row r="15" spans="1:3">
      <c r="A15" s="28">
        <v>1812</v>
      </c>
      <c r="B15" s="30">
        <v>867.1165771484375</v>
      </c>
      <c r="C15" s="30">
        <v>1053.950666</v>
      </c>
    </row>
    <row r="16" spans="1:3">
      <c r="A16" s="28">
        <v>1813</v>
      </c>
      <c r="B16" s="30">
        <v>865.84735107421875</v>
      </c>
      <c r="C16" s="30">
        <v>1055.601739</v>
      </c>
    </row>
    <row r="17" spans="1:3">
      <c r="A17" s="28">
        <v>1814</v>
      </c>
      <c r="B17" s="30">
        <v>869.09796142578125</v>
      </c>
      <c r="C17" s="30">
        <v>1057.367184</v>
      </c>
    </row>
    <row r="18" spans="1:3">
      <c r="A18" s="28">
        <v>1815</v>
      </c>
      <c r="B18" s="30">
        <v>869.8319091796875</v>
      </c>
      <c r="C18" s="30">
        <v>1060.1556700000001</v>
      </c>
    </row>
    <row r="19" spans="1:3">
      <c r="A19" s="28">
        <v>1816</v>
      </c>
      <c r="B19" s="30">
        <v>870.10546875</v>
      </c>
      <c r="C19" s="30">
        <v>1063.144532</v>
      </c>
    </row>
    <row r="20" spans="1:3">
      <c r="A20" s="28">
        <v>1817</v>
      </c>
      <c r="B20" s="30">
        <v>867.086181640625</v>
      </c>
      <c r="C20" s="30">
        <v>1066.479957</v>
      </c>
    </row>
    <row r="21" spans="1:3">
      <c r="A21" s="28">
        <v>1818</v>
      </c>
      <c r="B21" s="30">
        <v>874.0333251953125</v>
      </c>
      <c r="C21" s="30">
        <v>1069.7702360000001</v>
      </c>
    </row>
    <row r="22" spans="1:3">
      <c r="A22" s="28">
        <v>1819</v>
      </c>
      <c r="B22" s="30">
        <v>878.796630859375</v>
      </c>
      <c r="C22" s="30">
        <v>1073.5705390000001</v>
      </c>
    </row>
    <row r="23" spans="1:3">
      <c r="A23" s="28">
        <v>1820</v>
      </c>
      <c r="B23" s="30">
        <v>891.22064208984375</v>
      </c>
      <c r="C23" s="30">
        <v>1077.508873</v>
      </c>
    </row>
    <row r="24" spans="1:3">
      <c r="A24" s="28">
        <v>1821</v>
      </c>
      <c r="B24" s="30">
        <v>905.873779296875</v>
      </c>
      <c r="C24" s="30">
        <v>1082.055736</v>
      </c>
    </row>
    <row r="25" spans="1:3">
      <c r="A25" s="28">
        <v>1822</v>
      </c>
      <c r="B25" s="30">
        <v>906.92626953125</v>
      </c>
      <c r="C25" s="30">
        <v>1083.684675</v>
      </c>
    </row>
    <row r="26" spans="1:3">
      <c r="A26" s="28">
        <v>1823</v>
      </c>
      <c r="B26" s="30">
        <v>906.4608154296875</v>
      </c>
      <c r="C26" s="30">
        <v>1091.2176360000001</v>
      </c>
    </row>
    <row r="27" spans="1:3">
      <c r="A27" s="28">
        <v>1824</v>
      </c>
      <c r="B27" s="30">
        <v>903.7685546875</v>
      </c>
      <c r="C27" s="30">
        <v>1103.6259809999999</v>
      </c>
    </row>
    <row r="28" spans="1:3">
      <c r="A28" s="28">
        <v>1825</v>
      </c>
      <c r="B28" s="30">
        <v>897.212646484375</v>
      </c>
      <c r="C28" s="30">
        <v>1113.1941690000001</v>
      </c>
    </row>
    <row r="29" spans="1:3">
      <c r="A29" s="28">
        <v>1826</v>
      </c>
      <c r="B29" s="30">
        <v>898.7880859375</v>
      </c>
      <c r="C29" s="30">
        <v>1117.2528580000001</v>
      </c>
    </row>
    <row r="30" spans="1:3">
      <c r="A30" s="28">
        <v>1827</v>
      </c>
      <c r="B30" s="30">
        <v>895.30126953125</v>
      </c>
      <c r="C30" s="30">
        <v>1124.7622019999999</v>
      </c>
    </row>
    <row r="31" spans="1:3">
      <c r="A31" s="28">
        <v>1828</v>
      </c>
      <c r="B31" s="30">
        <v>889.0570068359375</v>
      </c>
      <c r="C31" s="30">
        <v>1131.6677219999999</v>
      </c>
    </row>
    <row r="32" spans="1:3">
      <c r="A32" s="28">
        <v>1829</v>
      </c>
      <c r="B32" s="30">
        <v>891.59039306640625</v>
      </c>
      <c r="C32" s="30">
        <v>1138.8330209999999</v>
      </c>
    </row>
    <row r="33" spans="1:3">
      <c r="A33" s="28">
        <v>1830</v>
      </c>
      <c r="B33" s="30">
        <v>890.32049560546875</v>
      </c>
      <c r="C33" s="30">
        <v>1145.5100420000001</v>
      </c>
    </row>
    <row r="34" spans="1:3">
      <c r="A34" s="28">
        <v>1831</v>
      </c>
      <c r="B34" s="30">
        <v>893.54486083984375</v>
      </c>
      <c r="C34" s="30">
        <v>1150.894771</v>
      </c>
    </row>
    <row r="35" spans="1:3">
      <c r="A35" s="28">
        <v>1832</v>
      </c>
      <c r="B35" s="30">
        <v>904.73138427734375</v>
      </c>
      <c r="C35" s="30">
        <v>1155.0118829999999</v>
      </c>
    </row>
    <row r="36" spans="1:3">
      <c r="A36" s="28">
        <v>1833</v>
      </c>
      <c r="B36" s="30">
        <v>912.8507080078125</v>
      </c>
      <c r="C36" s="30">
        <v>1159.657285</v>
      </c>
    </row>
    <row r="37" spans="1:3">
      <c r="A37" s="28">
        <v>1834</v>
      </c>
      <c r="B37" s="30">
        <v>919.1239013671875</v>
      </c>
      <c r="C37" s="30">
        <v>1164.975684</v>
      </c>
    </row>
    <row r="38" spans="1:3">
      <c r="A38" s="28">
        <v>1835</v>
      </c>
      <c r="B38" s="30">
        <v>928.0340576171875</v>
      </c>
      <c r="C38" s="30">
        <v>1167.56709</v>
      </c>
    </row>
    <row r="39" spans="1:3">
      <c r="A39" s="28">
        <v>1836</v>
      </c>
      <c r="B39" s="30">
        <v>931.5594482421875</v>
      </c>
      <c r="C39" s="30">
        <v>1173.4037800000001</v>
      </c>
    </row>
    <row r="40" spans="1:3">
      <c r="A40" s="28">
        <v>1837</v>
      </c>
      <c r="B40" s="30">
        <v>931.7982177734375</v>
      </c>
      <c r="C40" s="30">
        <v>1176.7697820000001</v>
      </c>
    </row>
    <row r="41" spans="1:3">
      <c r="A41" s="28">
        <v>1838</v>
      </c>
      <c r="B41" s="30">
        <v>929.41864013671875</v>
      </c>
      <c r="C41" s="30">
        <v>1182.2839550000001</v>
      </c>
    </row>
    <row r="42" spans="1:3">
      <c r="A42" s="28">
        <v>1839</v>
      </c>
      <c r="B42" s="30">
        <v>930.79107666015625</v>
      </c>
      <c r="C42" s="30">
        <v>1186.4633879999999</v>
      </c>
    </row>
    <row r="43" spans="1:3">
      <c r="A43" s="28">
        <v>1840</v>
      </c>
      <c r="B43" s="30">
        <v>939.146484375</v>
      </c>
      <c r="C43" s="30">
        <v>1190.9639540000001</v>
      </c>
    </row>
    <row r="44" spans="1:3">
      <c r="A44" s="28">
        <v>1841</v>
      </c>
      <c r="B44" s="30">
        <v>945.8675537109375</v>
      </c>
      <c r="C44" s="30">
        <v>1194.1122640000001</v>
      </c>
    </row>
    <row r="45" spans="1:3">
      <c r="A45" s="28">
        <v>1842</v>
      </c>
      <c r="B45" s="30">
        <v>947.5142822265625</v>
      </c>
      <c r="C45" s="30">
        <v>1200.8917019999999</v>
      </c>
    </row>
    <row r="46" spans="1:3">
      <c r="A46" s="28">
        <v>1843</v>
      </c>
      <c r="B46" s="30">
        <v>951.87420654296875</v>
      </c>
      <c r="C46" s="30">
        <v>1208.7932169999999</v>
      </c>
    </row>
    <row r="47" spans="1:3">
      <c r="A47" s="28">
        <v>1844</v>
      </c>
      <c r="B47" s="30">
        <v>961.26312255859375</v>
      </c>
      <c r="C47" s="30">
        <v>1216.9461779999999</v>
      </c>
    </row>
    <row r="48" spans="1:3">
      <c r="A48" s="28">
        <v>1845</v>
      </c>
      <c r="B48" s="30">
        <v>967.53424072265625</v>
      </c>
      <c r="C48" s="30">
        <v>1224.5056500000001</v>
      </c>
    </row>
    <row r="49" spans="1:3">
      <c r="A49" s="28">
        <v>1846</v>
      </c>
      <c r="B49" s="30">
        <v>975.9864501953125</v>
      </c>
      <c r="C49" s="30">
        <v>1232.138905</v>
      </c>
    </row>
    <row r="50" spans="1:3">
      <c r="A50" s="28">
        <v>1847</v>
      </c>
      <c r="B50" s="30">
        <v>992.25665283203125</v>
      </c>
      <c r="C50" s="30">
        <v>1239.113069</v>
      </c>
    </row>
    <row r="51" spans="1:3">
      <c r="A51" s="28">
        <v>1848</v>
      </c>
      <c r="B51" s="30">
        <v>983.05059814453125</v>
      </c>
      <c r="C51" s="30">
        <v>1245.924119</v>
      </c>
    </row>
    <row r="52" spans="1:3">
      <c r="A52" s="28">
        <v>1849</v>
      </c>
      <c r="B52" s="30">
        <v>993.0609130859375</v>
      </c>
      <c r="C52" s="30">
        <v>1252.4254550000001</v>
      </c>
    </row>
    <row r="53" spans="1:3">
      <c r="A53" s="28">
        <v>1850</v>
      </c>
      <c r="B53" s="30">
        <v>1014.06103515625</v>
      </c>
      <c r="C53" s="30">
        <v>1259.3659270000001</v>
      </c>
    </row>
    <row r="54" spans="1:3">
      <c r="A54" s="28">
        <v>1851</v>
      </c>
      <c r="B54" s="30">
        <v>1019.1090698242188</v>
      </c>
      <c r="C54" s="30">
        <v>1266.329025</v>
      </c>
    </row>
    <row r="55" spans="1:3">
      <c r="A55" s="28">
        <v>1852</v>
      </c>
      <c r="B55" s="30">
        <v>1031.912841796875</v>
      </c>
      <c r="C55" s="30">
        <v>1273.577442</v>
      </c>
    </row>
    <row r="56" spans="1:3">
      <c r="A56" s="28">
        <v>1853</v>
      </c>
      <c r="B56" s="30">
        <v>1037.40576171875</v>
      </c>
      <c r="C56" s="30">
        <v>1277.1640560000001</v>
      </c>
    </row>
    <row r="57" spans="1:3">
      <c r="A57" s="28">
        <v>1854</v>
      </c>
      <c r="B57" s="30">
        <v>1047.9998779296875</v>
      </c>
      <c r="C57" s="30">
        <v>1279.7253430000001</v>
      </c>
    </row>
    <row r="58" spans="1:3">
      <c r="A58" s="28">
        <v>1855</v>
      </c>
      <c r="B58" s="30">
        <v>1055.1641845703125</v>
      </c>
      <c r="C58" s="30">
        <v>1282.6536610000001</v>
      </c>
    </row>
    <row r="59" spans="1:3">
      <c r="A59" s="28">
        <v>1856</v>
      </c>
      <c r="B59" s="30">
        <v>1066.2393798828125</v>
      </c>
      <c r="C59" s="30">
        <v>1284.1613110000001</v>
      </c>
    </row>
    <row r="60" spans="1:3">
      <c r="A60" s="28">
        <v>1857</v>
      </c>
      <c r="B60" s="30">
        <v>1069.835693359375</v>
      </c>
      <c r="C60" s="30">
        <v>1286.4506919999999</v>
      </c>
    </row>
    <row r="61" spans="1:3">
      <c r="A61" s="28">
        <v>1858</v>
      </c>
      <c r="B61" s="30">
        <v>1063.1488037109375</v>
      </c>
      <c r="C61" s="30">
        <v>1290.448758</v>
      </c>
    </row>
    <row r="62" spans="1:3">
      <c r="A62" s="28">
        <v>1859</v>
      </c>
      <c r="B62" s="30">
        <v>1079.671142578125</v>
      </c>
      <c r="C62" s="30">
        <v>1295.70676</v>
      </c>
    </row>
    <row r="63" spans="1:3">
      <c r="A63" s="28">
        <v>1860</v>
      </c>
      <c r="B63" s="30">
        <v>1095.4505615234375</v>
      </c>
      <c r="C63" s="30">
        <v>1298.224841</v>
      </c>
    </row>
    <row r="64" spans="1:3">
      <c r="A64" s="28">
        <v>1861</v>
      </c>
      <c r="B64" s="30">
        <v>1100.501708984375</v>
      </c>
      <c r="C64" s="30">
        <v>1298.5296089999999</v>
      </c>
    </row>
    <row r="65" spans="1:3">
      <c r="A65" s="28">
        <v>1862</v>
      </c>
      <c r="B65" s="30">
        <v>1104.559814453125</v>
      </c>
      <c r="C65" s="30">
        <v>1298.7085750000001</v>
      </c>
    </row>
    <row r="66" spans="1:3">
      <c r="A66" s="28">
        <v>1863</v>
      </c>
      <c r="B66" s="30">
        <v>1144.8626708984375</v>
      </c>
      <c r="C66" s="30">
        <v>1297.2514530000001</v>
      </c>
    </row>
    <row r="67" spans="1:3">
      <c r="A67" s="28">
        <v>1864</v>
      </c>
      <c r="B67" s="30">
        <v>1151.36474609375</v>
      </c>
      <c r="C67" s="30">
        <v>1293.402024</v>
      </c>
    </row>
    <row r="68" spans="1:3">
      <c r="A68" s="28">
        <v>1865</v>
      </c>
      <c r="B68" s="30">
        <v>1155.3780517578125</v>
      </c>
      <c r="C68" s="30">
        <v>1285.8102799999999</v>
      </c>
    </row>
    <row r="69" spans="1:3">
      <c r="A69" s="28">
        <v>1866</v>
      </c>
      <c r="B69" s="30">
        <v>1172.5733642578125</v>
      </c>
      <c r="C69" s="30">
        <v>1280.004351</v>
      </c>
    </row>
    <row r="70" spans="1:3">
      <c r="A70" s="28">
        <v>1867</v>
      </c>
      <c r="B70" s="30">
        <v>1160.56103515625</v>
      </c>
      <c r="C70" s="30">
        <v>1283.2262209999999</v>
      </c>
    </row>
    <row r="71" spans="1:3">
      <c r="A71" s="28">
        <v>1868</v>
      </c>
      <c r="B71" s="30">
        <v>1157.357177734375</v>
      </c>
      <c r="C71" s="30">
        <v>1286.8634119999999</v>
      </c>
    </row>
    <row r="72" spans="1:3">
      <c r="A72" s="28">
        <v>1869</v>
      </c>
      <c r="B72" s="30">
        <v>1166.4420166015625</v>
      </c>
      <c r="C72" s="30">
        <v>1292.3287270000001</v>
      </c>
    </row>
    <row r="73" spans="1:3">
      <c r="A73" s="28">
        <v>1870</v>
      </c>
      <c r="B73" s="30">
        <v>1183.7921142578125</v>
      </c>
      <c r="C73" s="30">
        <v>1297.4180200000001</v>
      </c>
    </row>
    <row r="74" spans="1:3">
      <c r="A74" s="28">
        <v>1871</v>
      </c>
      <c r="B74" s="30">
        <v>1175.581787109375</v>
      </c>
      <c r="C74" s="30">
        <v>1303.1381120000001</v>
      </c>
    </row>
    <row r="75" spans="1:3">
      <c r="A75" s="28">
        <v>1872</v>
      </c>
      <c r="B75" s="30">
        <v>1211.709716796875</v>
      </c>
      <c r="C75" s="30">
        <v>1311.8283409999999</v>
      </c>
    </row>
    <row r="76" spans="1:3">
      <c r="A76" s="28">
        <v>1873</v>
      </c>
      <c r="B76" s="30">
        <v>1224.2791748046875</v>
      </c>
      <c r="C76" s="30">
        <v>1320.770473</v>
      </c>
    </row>
    <row r="77" spans="1:3">
      <c r="A77" s="28">
        <v>1874</v>
      </c>
      <c r="B77" s="30">
        <v>1237.43310546875</v>
      </c>
      <c r="C77" s="30">
        <v>1330.020591</v>
      </c>
    </row>
    <row r="78" spans="1:3">
      <c r="A78" s="28">
        <v>1875</v>
      </c>
      <c r="B78" s="30">
        <v>1237.12109375</v>
      </c>
      <c r="C78" s="30">
        <v>1338.922673</v>
      </c>
    </row>
    <row r="79" spans="1:3">
      <c r="A79" s="28">
        <v>1876</v>
      </c>
      <c r="B79" s="30">
        <v>1239.983154296875</v>
      </c>
      <c r="C79" s="30">
        <v>1348.2773870000001</v>
      </c>
    </row>
    <row r="80" spans="1:3">
      <c r="A80" s="28">
        <v>1877</v>
      </c>
      <c r="B80" s="30">
        <v>1256.8458251953125</v>
      </c>
      <c r="C80" s="30">
        <v>1357.4835479999999</v>
      </c>
    </row>
    <row r="81" spans="1:3">
      <c r="A81" s="28">
        <v>1878</v>
      </c>
      <c r="B81" s="30">
        <v>1263.2637939453125</v>
      </c>
      <c r="C81" s="30">
        <v>1362.4193519999999</v>
      </c>
    </row>
    <row r="82" spans="1:3">
      <c r="A82" s="28">
        <v>1879</v>
      </c>
      <c r="B82" s="30">
        <v>1277.3685302734375</v>
      </c>
      <c r="C82" s="30">
        <v>1368.7452989999999</v>
      </c>
    </row>
    <row r="83" spans="1:3">
      <c r="A83" s="28">
        <v>1880</v>
      </c>
      <c r="B83" s="30">
        <v>1287.75341796875</v>
      </c>
      <c r="C83" s="30">
        <v>1374.3535420000001</v>
      </c>
    </row>
    <row r="84" spans="1:3">
      <c r="A84" s="28">
        <v>1881</v>
      </c>
      <c r="B84" s="30">
        <v>1344.526611328125</v>
      </c>
      <c r="C84" s="30">
        <v>1383.0967029999999</v>
      </c>
    </row>
    <row r="85" spans="1:3">
      <c r="A85" s="28">
        <v>1882</v>
      </c>
      <c r="B85" s="30">
        <v>1352.4190673828125</v>
      </c>
      <c r="C85" s="30">
        <v>1394.853496</v>
      </c>
    </row>
    <row r="86" spans="1:3">
      <c r="A86" s="28">
        <v>1883</v>
      </c>
      <c r="B86" s="30">
        <v>1361.1239013671875</v>
      </c>
      <c r="C86" s="30">
        <v>1406.7104629999999</v>
      </c>
    </row>
    <row r="87" spans="1:3">
      <c r="A87" s="28">
        <v>1884</v>
      </c>
      <c r="B87" s="30">
        <v>1359.633544921875</v>
      </c>
      <c r="C87" s="30">
        <v>1419.332989</v>
      </c>
    </row>
    <row r="88" spans="1:3">
      <c r="A88" s="28">
        <v>1885</v>
      </c>
      <c r="B88" s="30">
        <v>1366.090087890625</v>
      </c>
      <c r="C88" s="30">
        <v>1432.1133359999999</v>
      </c>
    </row>
    <row r="89" spans="1:3">
      <c r="A89" s="28">
        <v>1886</v>
      </c>
      <c r="B89" s="30">
        <v>1384.0423583984375</v>
      </c>
      <c r="C89" s="30">
        <v>1444.702808</v>
      </c>
    </row>
    <row r="90" spans="1:3">
      <c r="A90" s="28">
        <v>1887</v>
      </c>
      <c r="B90" s="30">
        <v>1415.808349609375</v>
      </c>
      <c r="C90" s="30">
        <v>1457.1003499999999</v>
      </c>
    </row>
    <row r="91" spans="1:3">
      <c r="A91" s="28">
        <v>1888</v>
      </c>
      <c r="B91" s="30">
        <v>1445.26513671875</v>
      </c>
      <c r="C91" s="30">
        <v>1469.5381689999999</v>
      </c>
    </row>
    <row r="92" spans="1:3">
      <c r="A92" s="28">
        <v>1889</v>
      </c>
      <c r="B92" s="30">
        <v>1437.3411865234375</v>
      </c>
      <c r="C92" s="30">
        <v>1481.8408460000001</v>
      </c>
    </row>
    <row r="93" spans="1:3">
      <c r="A93" s="28">
        <v>1890</v>
      </c>
      <c r="B93" s="30">
        <v>1491.023193359375</v>
      </c>
      <c r="C93" s="30">
        <v>1493.684935</v>
      </c>
    </row>
    <row r="94" spans="1:3">
      <c r="A94" s="28">
        <v>1891</v>
      </c>
      <c r="B94" s="30">
        <v>1481.821044921875</v>
      </c>
      <c r="C94" s="30">
        <v>1505.7396249999999</v>
      </c>
    </row>
    <row r="95" spans="1:3">
      <c r="A95" s="28">
        <v>1892</v>
      </c>
      <c r="B95" s="30">
        <v>1506.3443603515625</v>
      </c>
      <c r="C95" s="30">
        <v>1515.2294979999999</v>
      </c>
    </row>
    <row r="96" spans="1:3">
      <c r="A96" s="28">
        <v>1893</v>
      </c>
      <c r="B96" s="30">
        <v>1515.813720703125</v>
      </c>
      <c r="C96" s="30">
        <v>1525.1608220000001</v>
      </c>
    </row>
    <row r="97" spans="1:3">
      <c r="A97" s="28">
        <v>1894</v>
      </c>
      <c r="B97" s="30">
        <v>1524.1236572265625</v>
      </c>
      <c r="C97" s="30">
        <v>1535.33034</v>
      </c>
    </row>
    <row r="98" spans="1:3">
      <c r="A98" s="28">
        <v>1895</v>
      </c>
      <c r="B98" s="30">
        <v>1567.1959228515625</v>
      </c>
      <c r="C98" s="30">
        <v>1545.4032890000001</v>
      </c>
    </row>
    <row r="99" spans="1:3">
      <c r="A99" s="28">
        <v>1896</v>
      </c>
      <c r="B99" s="30">
        <v>1577.11376953125</v>
      </c>
      <c r="C99" s="30">
        <v>1555.6531709999999</v>
      </c>
    </row>
    <row r="100" spans="1:3">
      <c r="A100" s="28">
        <v>1897</v>
      </c>
      <c r="B100" s="30">
        <v>1609.438232421875</v>
      </c>
      <c r="C100" s="30">
        <v>1567.1657869999999</v>
      </c>
    </row>
    <row r="101" spans="1:3">
      <c r="A101" s="28">
        <v>1898</v>
      </c>
      <c r="B101" s="30">
        <v>1677.48828125</v>
      </c>
      <c r="C101" s="30">
        <v>1579.019425</v>
      </c>
    </row>
    <row r="102" spans="1:3">
      <c r="A102" s="28">
        <v>1899</v>
      </c>
      <c r="B102" s="30">
        <v>1693.310546875</v>
      </c>
      <c r="C102" s="30">
        <v>1592.2104750000001</v>
      </c>
    </row>
    <row r="103" spans="1:3">
      <c r="A103" s="28">
        <v>1900</v>
      </c>
      <c r="B103" s="30">
        <v>1703.251220703125</v>
      </c>
      <c r="C103" s="30">
        <v>1605.507382</v>
      </c>
    </row>
    <row r="104" spans="1:3">
      <c r="A104" s="28">
        <v>1901</v>
      </c>
      <c r="B104" s="30">
        <v>1712.6285400390625</v>
      </c>
      <c r="C104" s="30">
        <v>1617.62816</v>
      </c>
    </row>
    <row r="105" spans="1:3">
      <c r="A105" s="28">
        <v>1902</v>
      </c>
      <c r="B105" s="30">
        <v>1735.6241455078125</v>
      </c>
      <c r="C105" s="30">
        <v>1631.772201</v>
      </c>
    </row>
    <row r="106" spans="1:3">
      <c r="A106" s="28">
        <v>1903</v>
      </c>
      <c r="B106" s="30">
        <v>1790.5697021484375</v>
      </c>
      <c r="C106" s="30">
        <v>1646.0882429999999</v>
      </c>
    </row>
    <row r="107" spans="1:3">
      <c r="A107" s="28">
        <v>1904</v>
      </c>
      <c r="B107" s="30">
        <v>1783.15234375</v>
      </c>
      <c r="C107" s="30">
        <v>1660.507807</v>
      </c>
    </row>
    <row r="108" spans="1:3">
      <c r="A108" s="28">
        <v>1905</v>
      </c>
      <c r="B108" s="30">
        <v>1843.4571533203125</v>
      </c>
      <c r="C108" s="30">
        <v>1674.543011</v>
      </c>
    </row>
    <row r="109" spans="1:3">
      <c r="A109" s="28">
        <v>1906</v>
      </c>
      <c r="B109" s="30">
        <v>1869.870849609375</v>
      </c>
      <c r="C109" s="30">
        <v>1688.768675</v>
      </c>
    </row>
    <row r="110" spans="1:3">
      <c r="A110" s="28">
        <v>1907</v>
      </c>
      <c r="B110" s="30">
        <v>1900.95166015625</v>
      </c>
      <c r="C110" s="30">
        <v>1703.4911070000001</v>
      </c>
    </row>
    <row r="111" spans="1:3">
      <c r="A111" s="28">
        <v>1908</v>
      </c>
      <c r="B111" s="30">
        <v>1843.2130126953125</v>
      </c>
      <c r="C111" s="30">
        <v>1718.444199</v>
      </c>
    </row>
    <row r="112" spans="1:3">
      <c r="A112" s="28">
        <v>1909</v>
      </c>
      <c r="B112" s="30">
        <v>1890.61962890625</v>
      </c>
      <c r="C112" s="30">
        <v>1733.336063</v>
      </c>
    </row>
    <row r="113" spans="1:3">
      <c r="A113" s="28">
        <v>1910</v>
      </c>
      <c r="B113" s="30">
        <v>1948.8243408203125</v>
      </c>
      <c r="C113" s="30">
        <v>1748.4910170000001</v>
      </c>
    </row>
    <row r="114" spans="1:3">
      <c r="A114" s="28">
        <v>1911</v>
      </c>
      <c r="B114" s="30">
        <v>1953.16064453125</v>
      </c>
      <c r="C114" s="30">
        <v>1764.9763929999999</v>
      </c>
    </row>
    <row r="115" spans="1:3">
      <c r="A115" s="28">
        <v>1912</v>
      </c>
      <c r="B115" s="30">
        <v>2001.4537353515625</v>
      </c>
      <c r="C115" s="30">
        <v>1780.9674680000001</v>
      </c>
    </row>
    <row r="116" spans="1:3">
      <c r="A116" s="28">
        <v>1913</v>
      </c>
      <c r="B116" s="30">
        <v>2048.825439453125</v>
      </c>
      <c r="C116" s="30">
        <v>1798.822715</v>
      </c>
    </row>
    <row r="117" spans="1:3">
      <c r="A117" s="28">
        <v>1914</v>
      </c>
      <c r="B117" s="30">
        <v>1969.28173828125</v>
      </c>
      <c r="C117" s="30">
        <v>1810.0736079999999</v>
      </c>
    </row>
    <row r="118" spans="1:3">
      <c r="A118" s="28">
        <v>1915</v>
      </c>
      <c r="B118" s="30">
        <v>1971.2706298828125</v>
      </c>
      <c r="C118" s="30">
        <v>1822.5446569999999</v>
      </c>
    </row>
    <row r="119" spans="1:3">
      <c r="A119" s="28">
        <v>1916</v>
      </c>
      <c r="B119" s="30">
        <v>2077.8876953125</v>
      </c>
      <c r="C119" s="30">
        <v>1831.331901</v>
      </c>
    </row>
    <row r="120" spans="1:3">
      <c r="A120" s="28">
        <v>1917</v>
      </c>
      <c r="B120" s="30">
        <v>2049.718994140625</v>
      </c>
      <c r="C120" s="30">
        <v>1839.382098</v>
      </c>
    </row>
    <row r="121" spans="1:3">
      <c r="A121" s="28">
        <v>1918</v>
      </c>
      <c r="B121" s="30">
        <v>2019.14013671875</v>
      </c>
      <c r="C121" s="30">
        <v>1833.083224</v>
      </c>
    </row>
    <row r="122" spans="1:3">
      <c r="A122" s="28">
        <v>1919</v>
      </c>
      <c r="B122" s="30">
        <v>1948.75927734375</v>
      </c>
      <c r="C122" s="30">
        <v>1832.4433079999999</v>
      </c>
    </row>
    <row r="123" spans="1:3">
      <c r="A123" s="28">
        <v>1920</v>
      </c>
      <c r="B123" s="30">
        <v>1975.9285888671875</v>
      </c>
      <c r="C123" s="30">
        <v>1843.7601070000001</v>
      </c>
    </row>
    <row r="124" spans="1:3">
      <c r="A124" s="28">
        <v>1921</v>
      </c>
      <c r="B124" s="30">
        <v>1954.39013671875</v>
      </c>
      <c r="C124" s="30">
        <v>1854.4834639999999</v>
      </c>
    </row>
    <row r="125" spans="1:3">
      <c r="A125" s="28">
        <v>1922</v>
      </c>
      <c r="B125" s="30">
        <v>2040.642822265625</v>
      </c>
      <c r="C125" s="30">
        <v>1870.8777110000001</v>
      </c>
    </row>
    <row r="126" spans="1:3">
      <c r="A126" s="28">
        <v>1923</v>
      </c>
      <c r="B126" s="30">
        <v>2114.548095703125</v>
      </c>
      <c r="C126" s="30">
        <v>1888.679967</v>
      </c>
    </row>
    <row r="127" spans="1:3">
      <c r="A127" s="28">
        <v>1924</v>
      </c>
      <c r="B127" s="30">
        <v>2138</v>
      </c>
      <c r="C127" s="30">
        <v>1909.8056839999999</v>
      </c>
    </row>
    <row r="128" spans="1:3">
      <c r="A128" s="28">
        <v>1925</v>
      </c>
      <c r="B128" s="30">
        <v>2210.287353515625</v>
      </c>
      <c r="C128" s="30">
        <v>1930.954618</v>
      </c>
    </row>
    <row r="129" spans="1:3">
      <c r="A129" s="28">
        <v>1926</v>
      </c>
      <c r="B129" s="30">
        <v>2246.865234375</v>
      </c>
      <c r="C129" s="30">
        <v>1952.5544440000001</v>
      </c>
    </row>
    <row r="130" spans="1:3">
      <c r="A130" s="28">
        <v>1927</v>
      </c>
      <c r="B130" s="30">
        <v>2250.38330078125</v>
      </c>
      <c r="C130" s="30">
        <v>1974.142382</v>
      </c>
    </row>
    <row r="131" spans="1:3">
      <c r="A131" s="28">
        <v>1928</v>
      </c>
      <c r="B131" s="30">
        <v>2335.804443359375</v>
      </c>
      <c r="C131" s="30">
        <v>1995.9705899999999</v>
      </c>
    </row>
    <row r="132" spans="1:3">
      <c r="A132" s="28">
        <v>1929</v>
      </c>
      <c r="B132" s="30">
        <v>2346.28173828125</v>
      </c>
      <c r="C132" s="30">
        <v>2019.9760960000001</v>
      </c>
    </row>
    <row r="133" spans="1:3">
      <c r="A133" s="28">
        <v>1930</v>
      </c>
      <c r="B133" s="30">
        <v>2235.82666015625</v>
      </c>
      <c r="C133" s="30">
        <v>2047.0535829999999</v>
      </c>
    </row>
    <row r="134" spans="1:3">
      <c r="A134" s="28">
        <v>1931</v>
      </c>
      <c r="B134" s="30">
        <v>2141.012451171875</v>
      </c>
      <c r="C134" s="30">
        <v>2075.153761</v>
      </c>
    </row>
    <row r="135" spans="1:3">
      <c r="A135" s="28">
        <v>1932</v>
      </c>
      <c r="B135" s="30">
        <v>2061.6337890625</v>
      </c>
      <c r="C135" s="30">
        <v>2102.40861</v>
      </c>
    </row>
    <row r="136" spans="1:3">
      <c r="A136" s="28">
        <v>1933</v>
      </c>
      <c r="B136" s="30">
        <v>2049.056640625</v>
      </c>
      <c r="C136" s="30">
        <v>2125.8759220000002</v>
      </c>
    </row>
    <row r="137" spans="1:3">
      <c r="A137" s="28">
        <v>1934</v>
      </c>
      <c r="B137" s="30">
        <v>2160.990478515625</v>
      </c>
      <c r="C137" s="30">
        <v>2149.977527</v>
      </c>
    </row>
    <row r="138" spans="1:3">
      <c r="A138" s="28">
        <v>1935</v>
      </c>
      <c r="B138" s="30">
        <v>2274.320556640625</v>
      </c>
      <c r="C138" s="30">
        <v>2178.5109769999999</v>
      </c>
    </row>
    <row r="139" spans="1:3">
      <c r="A139" s="28">
        <v>1936</v>
      </c>
      <c r="B139" s="30">
        <v>2364.8740234375</v>
      </c>
      <c r="C139" s="30">
        <v>2207.7615700000001</v>
      </c>
    </row>
    <row r="140" spans="1:3">
      <c r="A140" s="28">
        <v>1937</v>
      </c>
      <c r="B140" s="30">
        <v>2459.489013671875</v>
      </c>
      <c r="C140" s="30">
        <v>2233.1069280000002</v>
      </c>
    </row>
    <row r="141" spans="1:3">
      <c r="A141" s="28">
        <v>1938</v>
      </c>
      <c r="B141" s="30">
        <v>2446.190673828125</v>
      </c>
      <c r="C141" s="30">
        <v>2255.2373600000001</v>
      </c>
    </row>
    <row r="142" spans="1:3">
      <c r="A142" s="28">
        <v>1939</v>
      </c>
      <c r="B142" s="30">
        <v>2544.946044921875</v>
      </c>
      <c r="C142" s="30">
        <v>2275.0415170000001</v>
      </c>
    </row>
    <row r="143" spans="1:3">
      <c r="A143" s="28">
        <v>1940</v>
      </c>
      <c r="B143" s="30">
        <v>2550.876220703125</v>
      </c>
      <c r="C143" s="30">
        <v>2294.845652</v>
      </c>
    </row>
    <row r="144" spans="1:3">
      <c r="A144" s="28">
        <v>1941</v>
      </c>
      <c r="B144" s="30">
        <v>2639.65380859375</v>
      </c>
      <c r="C144" s="30">
        <v>2314.6498080000001</v>
      </c>
    </row>
    <row r="145" spans="1:3">
      <c r="A145" s="28">
        <v>1942</v>
      </c>
      <c r="B145" s="30">
        <v>2821.14013671875</v>
      </c>
      <c r="C145" s="30">
        <v>2334.4539450000002</v>
      </c>
    </row>
    <row r="146" spans="1:3">
      <c r="A146" s="28">
        <v>1943</v>
      </c>
      <c r="B146" s="30">
        <v>2917.096435546875</v>
      </c>
      <c r="C146" s="30">
        <v>2354.2580979999998</v>
      </c>
    </row>
    <row r="147" spans="1:3">
      <c r="A147" s="28">
        <v>1944</v>
      </c>
      <c r="B147" s="30">
        <v>2881.8447265625</v>
      </c>
      <c r="C147" s="30">
        <v>2374.0622469999998</v>
      </c>
    </row>
    <row r="148" spans="1:3">
      <c r="A148" s="28">
        <v>1945</v>
      </c>
      <c r="B148" s="30">
        <v>2625.43212890625</v>
      </c>
      <c r="C148" s="30">
        <v>2393.8664020000001</v>
      </c>
    </row>
    <row r="149" spans="1:3">
      <c r="A149" s="28">
        <v>1946</v>
      </c>
      <c r="B149" s="30">
        <v>2584.15185546875</v>
      </c>
      <c r="C149" s="30">
        <v>2413.6705320000001</v>
      </c>
    </row>
    <row r="150" spans="1:3">
      <c r="A150" s="28">
        <v>1947</v>
      </c>
      <c r="B150" s="30">
        <v>2625.093505859375</v>
      </c>
      <c r="C150" s="30">
        <v>2433.4746989999999</v>
      </c>
    </row>
    <row r="151" spans="1:3">
      <c r="A151" s="28">
        <v>1948</v>
      </c>
      <c r="B151" s="30">
        <v>2746.59765625</v>
      </c>
      <c r="C151" s="30">
        <v>2453.2788479999999</v>
      </c>
    </row>
    <row r="152" spans="1:3">
      <c r="A152" s="28">
        <v>1949</v>
      </c>
      <c r="B152" s="30">
        <v>2810.340087890625</v>
      </c>
      <c r="C152" s="30">
        <v>2473.082989</v>
      </c>
    </row>
    <row r="153" spans="1:3">
      <c r="A153" s="28">
        <v>1950</v>
      </c>
      <c r="B153" s="30">
        <v>2965.247802734375</v>
      </c>
      <c r="C153" s="30">
        <v>2492.8871319999998</v>
      </c>
    </row>
    <row r="154" spans="1:3">
      <c r="A154" s="28">
        <v>1951</v>
      </c>
      <c r="B154" s="30">
        <v>3122.117919921875</v>
      </c>
      <c r="C154" s="30">
        <v>2536.7171859999999</v>
      </c>
    </row>
    <row r="155" spans="1:3">
      <c r="A155" s="28">
        <v>1952</v>
      </c>
      <c r="B155" s="30">
        <v>3197.26416015625</v>
      </c>
      <c r="C155" s="30">
        <v>2583.8728919999999</v>
      </c>
    </row>
    <row r="156" spans="1:3">
      <c r="A156" s="28">
        <v>1953</v>
      </c>
      <c r="B156" s="30">
        <v>3350.329345703125</v>
      </c>
      <c r="C156" s="30">
        <v>2633.8891180000001</v>
      </c>
    </row>
    <row r="157" spans="1:3">
      <c r="A157" s="28">
        <v>1954</v>
      </c>
      <c r="B157" s="30">
        <v>3368.235595703125</v>
      </c>
      <c r="C157" s="30">
        <v>2685.6740169999998</v>
      </c>
    </row>
    <row r="158" spans="1:3">
      <c r="A158" s="28">
        <v>1955</v>
      </c>
      <c r="B158" s="30">
        <v>3534.835693359375</v>
      </c>
      <c r="C158" s="30">
        <v>2739.9892289999998</v>
      </c>
    </row>
    <row r="159" spans="1:3">
      <c r="A159" s="28">
        <v>1956</v>
      </c>
      <c r="B159" s="30">
        <v>3672.533935546875</v>
      </c>
      <c r="C159" s="30">
        <v>2795.1814680000002</v>
      </c>
    </row>
    <row r="160" spans="1:3">
      <c r="A160" s="28">
        <v>1957</v>
      </c>
      <c r="B160" s="30">
        <v>3740.046630859375</v>
      </c>
      <c r="C160" s="30">
        <v>2852.3855100000001</v>
      </c>
    </row>
    <row r="161" spans="1:3">
      <c r="A161" s="28">
        <v>1958</v>
      </c>
      <c r="B161" s="30">
        <v>3770.077880859375</v>
      </c>
      <c r="C161" s="30">
        <v>2911.0122240000001</v>
      </c>
    </row>
    <row r="162" spans="1:3">
      <c r="A162" s="28">
        <v>1959</v>
      </c>
      <c r="B162" s="30">
        <v>3878.51708984375</v>
      </c>
      <c r="C162" s="30">
        <v>2965.7079709999998</v>
      </c>
    </row>
    <row r="163" spans="1:3">
      <c r="A163" s="28">
        <v>1960</v>
      </c>
      <c r="B163" s="30">
        <v>4034.9521484375</v>
      </c>
      <c r="C163" s="30">
        <v>3015.222162</v>
      </c>
    </row>
    <row r="164" spans="1:3">
      <c r="A164" s="28">
        <v>1961</v>
      </c>
      <c r="B164" s="30">
        <v>4097.22314453125</v>
      </c>
      <c r="C164" s="30">
        <v>3064.612799</v>
      </c>
    </row>
    <row r="165" spans="1:3">
      <c r="A165" s="28">
        <v>1962</v>
      </c>
      <c r="B165" s="30">
        <v>4239.94287109375</v>
      </c>
      <c r="C165" s="30">
        <v>3123.1083880000001</v>
      </c>
    </row>
    <row r="166" spans="1:3">
      <c r="A166" s="28">
        <v>1963</v>
      </c>
      <c r="B166" s="30">
        <v>4361.52978515625</v>
      </c>
      <c r="C166" s="30">
        <v>3192.5322550000001</v>
      </c>
    </row>
    <row r="167" spans="1:3">
      <c r="A167" s="28">
        <v>1964</v>
      </c>
      <c r="B167" s="30">
        <v>4556.40576171875</v>
      </c>
      <c r="C167" s="30">
        <v>3264.2015569999999</v>
      </c>
    </row>
    <row r="168" spans="1:3">
      <c r="A168" s="28">
        <v>1965</v>
      </c>
      <c r="B168" s="30">
        <v>4701.232421875</v>
      </c>
      <c r="C168" s="30">
        <v>3334.2374460000001</v>
      </c>
    </row>
    <row r="169" spans="1:3">
      <c r="A169" s="28">
        <v>1966</v>
      </c>
      <c r="B169" s="30">
        <v>4842.05126953125</v>
      </c>
      <c r="C169" s="30">
        <v>3403.7344589999998</v>
      </c>
    </row>
    <row r="170" spans="1:3">
      <c r="A170" s="28">
        <v>1967</v>
      </c>
      <c r="B170" s="30">
        <v>4924.26904296875</v>
      </c>
      <c r="C170" s="30">
        <v>3473.095092</v>
      </c>
    </row>
    <row r="171" spans="1:3">
      <c r="A171" s="28">
        <v>1968</v>
      </c>
      <c r="B171" s="30">
        <v>5110.17333984375</v>
      </c>
      <c r="C171" s="30">
        <v>3544.8577749999999</v>
      </c>
    </row>
    <row r="172" spans="1:3">
      <c r="A172" s="28">
        <v>1969</v>
      </c>
      <c r="B172" s="30">
        <v>5300.1181640625</v>
      </c>
      <c r="C172" s="30">
        <v>3619.150498</v>
      </c>
    </row>
    <row r="173" spans="1:3">
      <c r="A173" s="28">
        <v>1970</v>
      </c>
      <c r="B173" s="30">
        <v>5512.30810546875</v>
      </c>
      <c r="C173" s="30">
        <v>3694.3253490000002</v>
      </c>
    </row>
    <row r="174" spans="1:3">
      <c r="A174" s="28">
        <v>1971</v>
      </c>
      <c r="B174" s="30">
        <v>5646.228515625</v>
      </c>
      <c r="C174" s="30">
        <v>3769.4734429999999</v>
      </c>
    </row>
    <row r="175" spans="1:3">
      <c r="A175" s="28">
        <v>1972</v>
      </c>
      <c r="B175" s="30">
        <v>5838.15380859375</v>
      </c>
      <c r="C175" s="30">
        <v>3844.535038</v>
      </c>
    </row>
    <row r="176" spans="1:3">
      <c r="A176" s="28">
        <v>1973</v>
      </c>
      <c r="B176" s="30">
        <v>6077.544921875</v>
      </c>
      <c r="C176" s="30">
        <v>3920.4151529999999</v>
      </c>
    </row>
    <row r="177" spans="1:3">
      <c r="A177" s="28">
        <v>1974</v>
      </c>
      <c r="B177" s="30">
        <v>6170.8779296875</v>
      </c>
      <c r="C177" s="30">
        <v>3996.0203320000001</v>
      </c>
    </row>
    <row r="178" spans="1:3">
      <c r="A178" s="28">
        <v>1975</v>
      </c>
      <c r="B178" s="30">
        <v>6167.8203125</v>
      </c>
      <c r="C178" s="30">
        <v>4070.3428159999999</v>
      </c>
    </row>
    <row r="179" spans="1:3">
      <c r="A179" s="28">
        <v>1976</v>
      </c>
      <c r="B179" s="30">
        <v>6357.63525390625</v>
      </c>
      <c r="C179" s="30">
        <v>4143.8501159999996</v>
      </c>
    </row>
    <row r="180" spans="1:3">
      <c r="A180" s="28">
        <v>1977</v>
      </c>
      <c r="B180" s="30">
        <v>6506.93994140625</v>
      </c>
      <c r="C180" s="30">
        <v>4217.4478200000003</v>
      </c>
    </row>
    <row r="181" spans="1:3">
      <c r="A181" s="28">
        <v>1978</v>
      </c>
      <c r="B181" s="30">
        <v>6639.4794921875</v>
      </c>
      <c r="C181" s="30">
        <v>4291.6608699999997</v>
      </c>
    </row>
    <row r="182" spans="1:3">
      <c r="A182" s="28">
        <v>1979</v>
      </c>
      <c r="B182" s="30">
        <v>6743.3203125</v>
      </c>
      <c r="C182" s="30">
        <v>4368.0816530000002</v>
      </c>
    </row>
    <row r="183" spans="1:3">
      <c r="A183" s="28">
        <v>1980</v>
      </c>
      <c r="B183" s="30">
        <v>6743.26806640625</v>
      </c>
      <c r="C183" s="30">
        <v>4447.1282270000002</v>
      </c>
    </row>
    <row r="184" spans="1:3">
      <c r="A184" s="28">
        <v>1981</v>
      </c>
      <c r="B184" s="30">
        <v>6706.86865234375</v>
      </c>
      <c r="C184" s="30">
        <v>4528.2813210000004</v>
      </c>
    </row>
    <row r="185" spans="1:3">
      <c r="A185" s="28">
        <v>1982</v>
      </c>
      <c r="B185" s="30">
        <v>6611.05712890625</v>
      </c>
      <c r="C185" s="30">
        <v>4612.1603089999999</v>
      </c>
    </row>
    <row r="186" spans="1:3">
      <c r="A186" s="28">
        <v>1983</v>
      </c>
      <c r="B186" s="30">
        <v>6677.6416015625</v>
      </c>
      <c r="C186" s="30">
        <v>4696.7978579999999</v>
      </c>
    </row>
    <row r="187" spans="1:3">
      <c r="A187" s="28">
        <v>1984</v>
      </c>
      <c r="B187" s="30">
        <v>6826.5791015625</v>
      </c>
      <c r="C187" s="30">
        <v>4781.6297619999996</v>
      </c>
    </row>
    <row r="188" spans="1:3">
      <c r="A188" s="28">
        <v>1985</v>
      </c>
      <c r="B188" s="30">
        <v>6905.82275390625</v>
      </c>
      <c r="C188" s="30">
        <v>4868.3816319999996</v>
      </c>
    </row>
    <row r="189" spans="1:3">
      <c r="A189" s="28">
        <v>1986</v>
      </c>
      <c r="B189" s="30">
        <v>7009.20556640625</v>
      </c>
      <c r="C189" s="30">
        <v>4957.494823</v>
      </c>
    </row>
    <row r="190" spans="1:3">
      <c r="A190" s="28">
        <v>1987</v>
      </c>
      <c r="B190" s="30">
        <v>7125.49072265625</v>
      </c>
      <c r="C190" s="30">
        <v>5049.1519719999997</v>
      </c>
    </row>
    <row r="191" spans="1:3">
      <c r="A191" s="28">
        <v>1988</v>
      </c>
      <c r="B191" s="30">
        <v>7280.95654296875</v>
      </c>
      <c r="C191" s="30">
        <v>5141.3814080000002</v>
      </c>
    </row>
    <row r="192" spans="1:3">
      <c r="A192" s="28">
        <v>1989</v>
      </c>
      <c r="B192" s="30">
        <v>7378.05712890625</v>
      </c>
      <c r="C192" s="30">
        <v>5233.8039870000002</v>
      </c>
    </row>
    <row r="193" spans="1:3">
      <c r="A193" s="28">
        <v>1990</v>
      </c>
      <c r="B193" s="30">
        <v>7447.8369140625</v>
      </c>
      <c r="C193" s="30">
        <v>5327.160809</v>
      </c>
    </row>
    <row r="194" spans="1:3">
      <c r="A194" s="28">
        <v>1991</v>
      </c>
      <c r="B194" s="30">
        <v>7367.4287109375</v>
      </c>
      <c r="C194" s="30">
        <v>5418.0816199999999</v>
      </c>
    </row>
    <row r="195" spans="1:3">
      <c r="A195" s="28">
        <v>1992</v>
      </c>
      <c r="B195" s="30">
        <v>7351.8095703125</v>
      </c>
      <c r="C195" s="30">
        <v>5505.3245509999997</v>
      </c>
    </row>
    <row r="196" spans="1:3">
      <c r="A196" s="28">
        <v>1993</v>
      </c>
      <c r="B196" s="30">
        <v>7379.517578125</v>
      </c>
      <c r="C196" s="30">
        <v>5590.8690919999999</v>
      </c>
    </row>
    <row r="197" spans="1:3">
      <c r="A197" s="28">
        <v>1994</v>
      </c>
      <c r="B197" s="30">
        <v>7482.37060546875</v>
      </c>
      <c r="C197" s="30">
        <v>5674.8655669999998</v>
      </c>
    </row>
    <row r="198" spans="1:3">
      <c r="A198" s="28">
        <v>1995</v>
      </c>
      <c r="B198" s="30">
        <v>7658.97705078125</v>
      </c>
      <c r="C198" s="30">
        <v>5758.1797319999996</v>
      </c>
    </row>
    <row r="199" spans="1:3">
      <c r="A199" s="28">
        <v>1996</v>
      </c>
      <c r="B199" s="30">
        <v>7807.296875</v>
      </c>
      <c r="C199" s="30">
        <v>5841.3370759999998</v>
      </c>
    </row>
    <row r="200" spans="1:3">
      <c r="A200" s="28">
        <v>1997</v>
      </c>
      <c r="B200" s="30">
        <v>7970.02197265625</v>
      </c>
      <c r="C200" s="30">
        <v>5924.0480889999999</v>
      </c>
    </row>
    <row r="201" spans="1:3">
      <c r="A201" s="28">
        <v>1998</v>
      </c>
      <c r="B201" s="30">
        <v>8005.86962890625</v>
      </c>
      <c r="C201" s="30">
        <v>6006.3065669999996</v>
      </c>
    </row>
    <row r="202" spans="1:3">
      <c r="A202" s="28">
        <v>1999</v>
      </c>
      <c r="B202" s="30">
        <v>8166.32763671875</v>
      </c>
      <c r="C202" s="30">
        <v>6088.2257330000002</v>
      </c>
    </row>
    <row r="203" spans="1:3">
      <c r="A203" s="28">
        <v>2000</v>
      </c>
      <c r="B203" s="30">
        <v>8418.470703125</v>
      </c>
      <c r="C203" s="30">
        <v>6170.9038300000002</v>
      </c>
    </row>
    <row r="204" spans="1:3">
      <c r="A204" s="28">
        <v>2001</v>
      </c>
      <c r="B204" s="30">
        <v>8496.349609375</v>
      </c>
      <c r="C204" s="30">
        <v>6254.1220139999996</v>
      </c>
    </row>
    <row r="205" spans="1:3">
      <c r="A205" s="28">
        <v>2002</v>
      </c>
      <c r="B205" s="30">
        <v>8631.2880859375</v>
      </c>
      <c r="C205" s="30">
        <v>6336.9016860000002</v>
      </c>
    </row>
    <row r="206" spans="1:3">
      <c r="A206" s="28">
        <v>2003</v>
      </c>
      <c r="B206" s="30">
        <v>8848.841796875</v>
      </c>
      <c r="C206" s="30">
        <v>6419.5190780000003</v>
      </c>
    </row>
    <row r="207" spans="1:3">
      <c r="A207" s="28">
        <v>2004</v>
      </c>
      <c r="B207" s="30">
        <v>9199.5546875</v>
      </c>
      <c r="C207" s="30">
        <v>6502.5219390000002</v>
      </c>
    </row>
    <row r="208" spans="1:3">
      <c r="A208" s="28">
        <v>2005</v>
      </c>
      <c r="B208" s="30">
        <v>9493.9970703125</v>
      </c>
      <c r="C208" s="30">
        <v>6586.1014560000003</v>
      </c>
    </row>
    <row r="209" spans="1:3">
      <c r="A209" s="28">
        <v>2006</v>
      </c>
      <c r="B209" s="30">
        <v>9879.044921875</v>
      </c>
      <c r="C209" s="30">
        <v>6670.5704480000004</v>
      </c>
    </row>
    <row r="210" spans="1:3">
      <c r="A210" s="28">
        <v>2007</v>
      </c>
      <c r="B210" s="30">
        <v>10243.3037109375</v>
      </c>
      <c r="C210" s="30">
        <v>6756.4140859999998</v>
      </c>
    </row>
    <row r="211" spans="1:3">
      <c r="A211" s="28">
        <v>2008</v>
      </c>
      <c r="B211" s="30">
        <v>10332.7763671875</v>
      </c>
      <c r="C211" s="30">
        <v>6843.5499600000003</v>
      </c>
    </row>
    <row r="212" spans="1:3">
      <c r="A212" s="28">
        <v>2009</v>
      </c>
      <c r="B212" s="30">
        <v>10133.9619140625</v>
      </c>
      <c r="C212" s="30">
        <v>6931.8455029999996</v>
      </c>
    </row>
    <row r="213" spans="1:3">
      <c r="A213" s="28">
        <v>2010</v>
      </c>
      <c r="B213" s="30">
        <v>10520.0625</v>
      </c>
      <c r="C213" s="30">
        <v>7020.797622</v>
      </c>
    </row>
    <row r="214" spans="1:3">
      <c r="A214" s="28">
        <v>2011</v>
      </c>
      <c r="B214" s="30">
        <v>10786.8271484375</v>
      </c>
      <c r="C214" s="30">
        <v>7109.9752639999997</v>
      </c>
    </row>
    <row r="215" spans="1:3">
      <c r="A215" s="28">
        <v>2012</v>
      </c>
      <c r="B215" s="30">
        <v>10978.5771484375</v>
      </c>
      <c r="C215" s="30">
        <v>7200.2395839999999</v>
      </c>
    </row>
    <row r="216" spans="1:3">
      <c r="A216" s="28">
        <v>2013</v>
      </c>
      <c r="B216" s="30">
        <v>11199.130859375</v>
      </c>
      <c r="C216" s="30">
        <v>7290.8164180000003</v>
      </c>
    </row>
    <row r="217" spans="1:3">
      <c r="A217" s="28">
        <v>2014</v>
      </c>
      <c r="B217" s="30">
        <v>11421.19921875</v>
      </c>
      <c r="C217" s="30">
        <v>7380.6264650000003</v>
      </c>
    </row>
    <row r="218" spans="1:3">
      <c r="A218" s="28">
        <v>2015</v>
      </c>
      <c r="B218" s="30">
        <v>11660.484375</v>
      </c>
      <c r="C218" s="30">
        <v>7469.4917530000002</v>
      </c>
    </row>
    <row r="219" spans="1:3">
      <c r="A219" s="28">
        <v>2016</v>
      </c>
      <c r="B219" s="30">
        <v>11857.24609375</v>
      </c>
      <c r="C219" s="30">
        <v>7557.545067</v>
      </c>
    </row>
    <row r="220" spans="1:3">
      <c r="A220" s="28">
        <v>2017</v>
      </c>
      <c r="B220" s="30">
        <v>12148.30859375</v>
      </c>
      <c r="C220" s="30">
        <v>7644.5999849999998</v>
      </c>
    </row>
    <row r="221" spans="1:3">
      <c r="A221" s="28">
        <v>2018</v>
      </c>
      <c r="B221" s="30">
        <v>12418.140625</v>
      </c>
      <c r="C221" s="30">
        <v>7728.8773490000003</v>
      </c>
    </row>
    <row r="222" spans="1:3">
      <c r="A222" s="28">
        <v>2019</v>
      </c>
      <c r="B222" s="30">
        <v>12505.2431640625</v>
      </c>
      <c r="C222" s="30">
        <v>7810.2623270000004</v>
      </c>
    </row>
    <row r="223" spans="1:3">
      <c r="A223" s="28">
        <v>2020</v>
      </c>
      <c r="B223" s="30">
        <v>12124.478515625</v>
      </c>
      <c r="C223" s="30">
        <v>7885.9633599999997</v>
      </c>
    </row>
    <row r="224" spans="1:3">
      <c r="A224" s="28">
        <v>2021</v>
      </c>
      <c r="B224" s="30">
        <v>12724.0791015625</v>
      </c>
      <c r="C224" s="30">
        <v>7953.4026110000004</v>
      </c>
    </row>
    <row r="225" spans="1:3">
      <c r="A225" s="28">
        <v>2022</v>
      </c>
      <c r="B225" s="30">
        <v>13054.2626953125</v>
      </c>
      <c r="C225" s="30">
        <v>8020.3531759999996</v>
      </c>
    </row>
    <row r="226" spans="1:3">
      <c r="A226" s="28">
        <v>2023</v>
      </c>
      <c r="B226" s="30">
        <v>13424.392578125</v>
      </c>
      <c r="C226" s="30">
        <v>8090.6722589999999</v>
      </c>
    </row>
    <row r="227" spans="1:3">
      <c r="A227" s="28">
        <v>2024</v>
      </c>
      <c r="B227" s="30">
        <v>13718.8994140625</v>
      </c>
      <c r="C227" s="30">
        <v>8160.9013839999998</v>
      </c>
    </row>
    <row r="228" spans="1:3">
      <c r="A228" s="28">
        <v>2025</v>
      </c>
      <c r="B228" s="30">
        <v>14031.12109375</v>
      </c>
      <c r="C228" s="30">
        <v>8230.5334760000005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54C25-6F5A-C84A-8E72-20053EA09BD2}">
  <sheetPr>
    <tabColor rgb="FFFFFF00"/>
  </sheetPr>
  <dimension ref="A1"/>
  <sheetViews>
    <sheetView zoomScaleNormal="100" workbookViewId="0">
      <selection activeCell="F29" sqref="F29"/>
    </sheetView>
  </sheetViews>
  <sheetFormatPr defaultColWidth="11.109375" defaultRowHeight="14.4"/>
  <cols>
    <col min="1" max="16384" width="11.109375" style="19"/>
  </cols>
  <sheetData>
    <row r="1" spans="1:1">
      <c r="A1" s="1" t="s">
        <v>34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B174F-FD47-1D42-9269-4398C6CC97A8}">
  <dimension ref="A1:E4"/>
  <sheetViews>
    <sheetView workbookViewId="0"/>
  </sheetViews>
  <sheetFormatPr defaultColWidth="8.6640625" defaultRowHeight="14.4"/>
  <cols>
    <col min="1" max="1" width="14.109375" style="11" bestFit="1" customWidth="1"/>
    <col min="2" max="2" width="10.6640625" style="11" bestFit="1" customWidth="1"/>
    <col min="3" max="3" width="10.109375" style="11" bestFit="1" customWidth="1"/>
    <col min="4" max="4" width="10" style="11" bestFit="1" customWidth="1"/>
    <col min="5" max="5" width="9" style="11" bestFit="1" customWidth="1"/>
    <col min="6" max="16384" width="8.6640625" style="11"/>
  </cols>
  <sheetData>
    <row r="1" spans="1:5">
      <c r="A1" s="25" t="s">
        <v>74</v>
      </c>
    </row>
    <row r="2" spans="1:5">
      <c r="A2" s="23" t="s">
        <v>75</v>
      </c>
      <c r="B2" s="23" t="s">
        <v>47</v>
      </c>
      <c r="C2" s="23" t="s">
        <v>48</v>
      </c>
      <c r="D2" s="23" t="s">
        <v>49</v>
      </c>
      <c r="E2" s="23" t="s">
        <v>50</v>
      </c>
    </row>
    <row r="3" spans="1:5">
      <c r="A3" s="24" t="s">
        <v>76</v>
      </c>
      <c r="B3" s="21" t="s">
        <v>77</v>
      </c>
      <c r="C3" s="21" t="s">
        <v>78</v>
      </c>
      <c r="D3" s="22" t="s">
        <v>79</v>
      </c>
      <c r="E3" s="22" t="s">
        <v>80</v>
      </c>
    </row>
    <row r="4" spans="1:5">
      <c r="A4" s="24" t="s">
        <v>76</v>
      </c>
      <c r="B4" s="34">
        <v>0.5</v>
      </c>
      <c r="C4" s="34">
        <v>0.4</v>
      </c>
      <c r="D4" s="34">
        <v>0.1</v>
      </c>
      <c r="E4" s="34">
        <v>0.01</v>
      </c>
    </row>
  </sheetData>
  <pageMargins left="0.7" right="0.7" top="0.75" bottom="0.75" header="0.3" footer="0.3"/>
  <pageSetup orientation="portrait" horizontalDpi="0" verticalDpi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3A6D8-9AD3-B84D-BB42-DCB14B75DBFE}">
  <dimension ref="A1:D4"/>
  <sheetViews>
    <sheetView zoomScale="125" workbookViewId="0"/>
  </sheetViews>
  <sheetFormatPr defaultColWidth="8.6640625" defaultRowHeight="14.4"/>
  <cols>
    <col min="1" max="1" width="8.6640625" style="11"/>
    <col min="2" max="2" width="10.6640625" style="11" bestFit="1" customWidth="1"/>
    <col min="3" max="3" width="10.109375" style="11" bestFit="1" customWidth="1"/>
    <col min="4" max="16384" width="8.6640625" style="11"/>
  </cols>
  <sheetData>
    <row r="1" spans="1:4">
      <c r="A1" s="25" t="s">
        <v>81</v>
      </c>
    </row>
    <row r="2" spans="1:4">
      <c r="A2" s="23" t="s">
        <v>82</v>
      </c>
      <c r="B2" s="23" t="s">
        <v>47</v>
      </c>
      <c r="C2" s="23" t="s">
        <v>48</v>
      </c>
      <c r="D2" s="23" t="s">
        <v>49</v>
      </c>
    </row>
    <row r="3" spans="1:4">
      <c r="A3" s="20" t="s">
        <v>83</v>
      </c>
      <c r="B3" s="31">
        <v>8.3949998021125793E-2</v>
      </c>
      <c r="C3" s="31">
        <v>0.38444998860359192</v>
      </c>
      <c r="D3" s="31">
        <v>0.53167498111724854</v>
      </c>
    </row>
    <row r="4" spans="1:4">
      <c r="A4" s="20" t="s">
        <v>84</v>
      </c>
      <c r="B4" s="31">
        <v>2.0124999806284904E-2</v>
      </c>
      <c r="C4" s="31">
        <v>0.23432500660419464</v>
      </c>
      <c r="D4" s="31">
        <v>0.74554997682571411</v>
      </c>
    </row>
  </sheetData>
  <pageMargins left="0.7" right="0.7" top="0.75" bottom="0.75" header="0.3" footer="0.3"/>
  <pageSetup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8E886-CDA7-3D48-A7D7-851829C78D3A}">
  <dimension ref="A1:E4"/>
  <sheetViews>
    <sheetView workbookViewId="0"/>
  </sheetViews>
  <sheetFormatPr defaultColWidth="8.6640625" defaultRowHeight="14.4"/>
  <cols>
    <col min="1" max="1" width="8.6640625" style="11"/>
    <col min="2" max="2" width="10.6640625" style="11" bestFit="1" customWidth="1"/>
    <col min="3" max="3" width="10.109375" style="11" bestFit="1" customWidth="1"/>
    <col min="4" max="16384" width="8.6640625" style="11"/>
  </cols>
  <sheetData>
    <row r="1" spans="1:5">
      <c r="A1" s="25" t="s">
        <v>85</v>
      </c>
    </row>
    <row r="2" spans="1:5">
      <c r="A2" s="23" t="s">
        <v>82</v>
      </c>
      <c r="B2" s="23" t="s">
        <v>47</v>
      </c>
      <c r="C2" s="23" t="s">
        <v>48</v>
      </c>
      <c r="D2" s="23" t="s">
        <v>50</v>
      </c>
      <c r="E2" s="23" t="s">
        <v>86</v>
      </c>
    </row>
    <row r="3" spans="1:5">
      <c r="A3" s="20" t="s">
        <v>83</v>
      </c>
      <c r="B3" s="31">
        <v>8.3949998021125793E-2</v>
      </c>
      <c r="C3" s="31">
        <v>0.38444998860359192</v>
      </c>
      <c r="D3" s="31">
        <v>0.20315000414848328</v>
      </c>
      <c r="E3" s="32">
        <v>0.32852497696876526</v>
      </c>
    </row>
    <row r="4" spans="1:5">
      <c r="A4" s="20" t="s">
        <v>84</v>
      </c>
      <c r="B4" s="31">
        <v>2.0124999806284904E-2</v>
      </c>
      <c r="C4" s="31">
        <v>0.23432500660419464</v>
      </c>
      <c r="D4" s="31">
        <v>0.3668999969959259</v>
      </c>
      <c r="E4" s="32">
        <v>0.37864997982978821</v>
      </c>
    </row>
  </sheetData>
  <pageMargins left="0.7" right="0.7" top="0.75" bottom="0.75" header="0.3" footer="0.3"/>
  <pageSetup orientation="portrait" horizontalDpi="0" verticalDpi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0AA94-9ADE-8243-9800-F0BC6EE232F3}">
  <dimension ref="A1:G11"/>
  <sheetViews>
    <sheetView workbookViewId="0">
      <selection activeCell="D17" sqref="D17"/>
    </sheetView>
  </sheetViews>
  <sheetFormatPr defaultColWidth="8.6640625" defaultRowHeight="14.4"/>
  <cols>
    <col min="1" max="1" width="10.109375" style="26" bestFit="1" customWidth="1"/>
    <col min="2" max="2" width="15.33203125" style="26" bestFit="1" customWidth="1"/>
    <col min="3" max="3" width="8.6640625" style="26"/>
    <col min="4" max="4" width="12.44140625" style="26" bestFit="1" customWidth="1"/>
    <col min="5" max="5" width="11.44140625" style="26" bestFit="1" customWidth="1"/>
    <col min="6" max="6" width="8.6640625" style="26"/>
    <col min="7" max="7" width="11.109375" style="26" bestFit="1" customWidth="1"/>
    <col min="8" max="16384" width="8.6640625" style="26"/>
  </cols>
  <sheetData>
    <row r="1" spans="1:7">
      <c r="A1" s="40" t="s">
        <v>87</v>
      </c>
    </row>
    <row r="2" spans="1:7">
      <c r="A2" s="37" t="s">
        <v>88</v>
      </c>
      <c r="B2" s="37" t="s">
        <v>76</v>
      </c>
      <c r="C2" s="37" t="s">
        <v>89</v>
      </c>
      <c r="D2" s="37" t="s">
        <v>90</v>
      </c>
      <c r="E2" s="37" t="s">
        <v>91</v>
      </c>
      <c r="F2" s="37" t="s">
        <v>92</v>
      </c>
      <c r="G2" s="37" t="s">
        <v>93</v>
      </c>
    </row>
    <row r="3" spans="1:7" ht="15.6">
      <c r="A3" s="152">
        <v>1</v>
      </c>
      <c r="B3" s="153">
        <v>5563443000</v>
      </c>
      <c r="C3" s="38">
        <v>1</v>
      </c>
      <c r="D3" s="153">
        <v>30094.60546875</v>
      </c>
      <c r="E3" s="153">
        <v>0</v>
      </c>
      <c r="F3" s="38">
        <v>1.1485863476991653E-2</v>
      </c>
      <c r="G3" s="39">
        <v>5563443159.4114895</v>
      </c>
    </row>
    <row r="4" spans="1:7" ht="15.6">
      <c r="A4" s="152">
        <v>0.5</v>
      </c>
      <c r="B4" s="153">
        <v>2781722000</v>
      </c>
      <c r="C4" s="38">
        <v>8.459993451833725E-2</v>
      </c>
      <c r="D4" s="153">
        <v>5092.0029296875</v>
      </c>
      <c r="E4" s="153">
        <v>0</v>
      </c>
      <c r="F4" s="38">
        <v>1.765109971165657E-2</v>
      </c>
      <c r="G4" s="39">
        <v>5563443159.4114895</v>
      </c>
    </row>
    <row r="5" spans="1:7" ht="15.6">
      <c r="A5" s="152">
        <v>0.4</v>
      </c>
      <c r="B5" s="153">
        <v>2225377000</v>
      </c>
      <c r="C5" s="38">
        <v>0.38617983460426331</v>
      </c>
      <c r="D5" s="154">
        <v>29054.82421875</v>
      </c>
      <c r="E5" s="153">
        <v>11458.4326171875</v>
      </c>
      <c r="F5" s="38">
        <v>9.6925338730216026E-3</v>
      </c>
      <c r="G5" s="39">
        <v>5563443159.4114895</v>
      </c>
    </row>
    <row r="6" spans="1:7" ht="15.6">
      <c r="A6" s="152">
        <v>0.1</v>
      </c>
      <c r="B6" s="153">
        <v>556344000</v>
      </c>
      <c r="C6" s="38">
        <v>0.52922022342681885</v>
      </c>
      <c r="D6" s="153">
        <v>159266.734375</v>
      </c>
      <c r="E6" s="153">
        <v>65474.25390625</v>
      </c>
      <c r="F6" s="38">
        <v>1.1946888640522957E-2</v>
      </c>
      <c r="G6" s="39">
        <v>5563443159.4114895</v>
      </c>
    </row>
    <row r="7" spans="1:7" ht="15.6">
      <c r="A7" s="152">
        <v>0.01</v>
      </c>
      <c r="B7" s="153">
        <v>55634000</v>
      </c>
      <c r="C7" s="38">
        <v>0.20339545607566833</v>
      </c>
      <c r="D7" s="153">
        <v>612110.625</v>
      </c>
      <c r="E7" s="153">
        <v>250275.078125</v>
      </c>
      <c r="F7" s="38">
        <v>1.5676543116569519E-2</v>
      </c>
      <c r="G7" s="39">
        <v>5563443159.4114895</v>
      </c>
    </row>
    <row r="8" spans="1:7" ht="15.6">
      <c r="A8" s="155">
        <v>1E-3</v>
      </c>
      <c r="B8" s="153">
        <v>5563000</v>
      </c>
      <c r="C8" s="38">
        <v>8.3329297602176666E-2</v>
      </c>
      <c r="D8" s="153">
        <v>2507762.25</v>
      </c>
      <c r="E8" s="153">
        <v>914340.5</v>
      </c>
      <c r="F8" s="38">
        <v>2.0004061982035637E-2</v>
      </c>
      <c r="G8" s="39">
        <v>5563443159.4114895</v>
      </c>
    </row>
    <row r="9" spans="1:7" ht="15.6">
      <c r="A9" s="155">
        <v>1E-4</v>
      </c>
      <c r="B9" s="153">
        <v>556000</v>
      </c>
      <c r="C9" s="38">
        <v>3.7718459963798523E-2</v>
      </c>
      <c r="D9" s="153">
        <v>11351221</v>
      </c>
      <c r="E9" s="153">
        <v>3742918.5</v>
      </c>
      <c r="F9" s="38">
        <v>2.4725880473852158E-2</v>
      </c>
      <c r="G9" s="39">
        <v>5563443159.4114895</v>
      </c>
    </row>
    <row r="10" spans="1:7" ht="15.6">
      <c r="A10" s="156">
        <v>1.0000000000000001E-5</v>
      </c>
      <c r="B10" s="153">
        <v>56000</v>
      </c>
      <c r="C10" s="38">
        <v>1.7021963372826576E-2</v>
      </c>
      <c r="D10" s="153">
        <v>51226924</v>
      </c>
      <c r="E10" s="153">
        <v>17653734</v>
      </c>
      <c r="F10" s="38">
        <v>2.7360241860151291E-2</v>
      </c>
      <c r="G10" s="39">
        <v>5563443159.4114895</v>
      </c>
    </row>
    <row r="11" spans="1:7" ht="15.6">
      <c r="A11" s="157">
        <v>9.9999999999999995E-7</v>
      </c>
      <c r="B11" s="153">
        <v>5600</v>
      </c>
      <c r="C11" s="38">
        <v>8.2437805831432343E-3</v>
      </c>
      <c r="D11" s="153">
        <v>248093312</v>
      </c>
      <c r="E11" s="153">
        <v>73611536</v>
      </c>
      <c r="F11" s="38">
        <v>3.0108604580163956E-2</v>
      </c>
      <c r="G11" s="39">
        <v>5563443159.4114895</v>
      </c>
    </row>
  </sheetData>
  <pageMargins left="0.7" right="0.7" top="0.75" bottom="0.75" header="0.3" footer="0.3"/>
  <pageSetup orientation="portrait" horizontalDpi="0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CFB58-4E0B-B84C-909C-F69EC0AE38AD}">
  <dimension ref="A1:B112"/>
  <sheetViews>
    <sheetView zoomScale="98" zoomScaleNormal="98" workbookViewId="0"/>
  </sheetViews>
  <sheetFormatPr defaultColWidth="8.109375" defaultRowHeight="14.4"/>
  <cols>
    <col min="1" max="1" width="10.33203125" style="74" customWidth="1"/>
    <col min="2" max="2" width="21.6640625" style="74" bestFit="1" customWidth="1"/>
    <col min="3" max="16384" width="8.109375" style="74"/>
  </cols>
  <sheetData>
    <row r="1" spans="1:2">
      <c r="A1" s="40" t="s">
        <v>94</v>
      </c>
    </row>
    <row r="2" spans="1:2">
      <c r="A2" s="75" t="s">
        <v>88</v>
      </c>
      <c r="B2" s="75" t="s">
        <v>95</v>
      </c>
    </row>
    <row r="3" spans="1:2" ht="15.6">
      <c r="A3" s="158">
        <v>10</v>
      </c>
      <c r="B3" s="159">
        <v>1.6450975090265274E-2</v>
      </c>
    </row>
    <row r="4" spans="1:2" ht="15.6">
      <c r="A4" s="158">
        <v>11</v>
      </c>
      <c r="B4" s="159">
        <v>1.6377747058868408E-2</v>
      </c>
    </row>
    <row r="5" spans="1:2" ht="15.6">
      <c r="A5" s="158">
        <v>12</v>
      </c>
      <c r="B5" s="159">
        <v>1.6302028670907021E-2</v>
      </c>
    </row>
    <row r="6" spans="1:2" ht="15.6">
      <c r="A6" s="158">
        <v>13</v>
      </c>
      <c r="B6" s="159">
        <v>1.6238395124673843E-2</v>
      </c>
    </row>
    <row r="7" spans="1:2" ht="15.6">
      <c r="A7" s="158">
        <v>14</v>
      </c>
      <c r="B7" s="159">
        <v>1.6195556148886681E-2</v>
      </c>
    </row>
    <row r="8" spans="1:2" ht="15.6">
      <c r="A8" s="158">
        <v>15</v>
      </c>
      <c r="B8" s="159">
        <v>1.6170935705304146E-2</v>
      </c>
    </row>
    <row r="9" spans="1:2" ht="15.6">
      <c r="A9" s="158">
        <v>16</v>
      </c>
      <c r="B9" s="159">
        <v>1.6179239377379417E-2</v>
      </c>
    </row>
    <row r="10" spans="1:2" ht="15.6">
      <c r="A10" s="158">
        <v>17</v>
      </c>
      <c r="B10" s="159">
        <v>1.6223479062318802E-2</v>
      </c>
    </row>
    <row r="11" spans="1:2" ht="15.6">
      <c r="A11" s="158">
        <v>18</v>
      </c>
      <c r="B11" s="159">
        <v>1.6304450109601021E-2</v>
      </c>
    </row>
    <row r="12" spans="1:2" ht="15.6">
      <c r="A12" s="158">
        <v>19</v>
      </c>
      <c r="B12" s="159">
        <v>1.6427624970674515E-2</v>
      </c>
    </row>
    <row r="13" spans="1:2" ht="15.6">
      <c r="A13" s="158">
        <v>20</v>
      </c>
      <c r="B13" s="159">
        <v>1.6588570550084114E-2</v>
      </c>
    </row>
    <row r="14" spans="1:2" ht="15.6">
      <c r="A14" s="158">
        <v>21</v>
      </c>
      <c r="B14" s="159">
        <v>1.6769897192716599E-2</v>
      </c>
    </row>
    <row r="15" spans="1:2" ht="15.6">
      <c r="A15" s="158">
        <v>22</v>
      </c>
      <c r="B15" s="159">
        <v>1.6955316066741943E-2</v>
      </c>
    </row>
    <row r="16" spans="1:2" ht="15.6">
      <c r="A16" s="158">
        <v>23</v>
      </c>
      <c r="B16" s="159">
        <v>1.7141552641987801E-2</v>
      </c>
    </row>
    <row r="17" spans="1:2" ht="15.6">
      <c r="A17" s="158">
        <v>24</v>
      </c>
      <c r="B17" s="159">
        <v>1.732044480741024E-2</v>
      </c>
    </row>
    <row r="18" spans="1:2" ht="15.6">
      <c r="A18" s="158">
        <v>25</v>
      </c>
      <c r="B18" s="159">
        <v>1.748947985470295E-2</v>
      </c>
    </row>
    <row r="19" spans="1:2" ht="15.6">
      <c r="A19" s="158">
        <v>26</v>
      </c>
      <c r="B19" s="159">
        <v>1.7654802650213242E-2</v>
      </c>
    </row>
    <row r="20" spans="1:2" ht="15.6">
      <c r="A20" s="158">
        <v>27</v>
      </c>
      <c r="B20" s="159">
        <v>1.7817949876189232E-2</v>
      </c>
    </row>
    <row r="21" spans="1:2" ht="15.6">
      <c r="A21" s="158">
        <v>28</v>
      </c>
      <c r="B21" s="159">
        <v>1.7970750108361244E-2</v>
      </c>
    </row>
    <row r="22" spans="1:2" ht="15.6">
      <c r="A22" s="158">
        <v>29</v>
      </c>
      <c r="B22" s="159">
        <v>1.8109902739524841E-2</v>
      </c>
    </row>
    <row r="23" spans="1:2" ht="15.6">
      <c r="A23" s="158">
        <v>30</v>
      </c>
      <c r="B23" s="159">
        <v>1.8233679234981537E-2</v>
      </c>
    </row>
    <row r="24" spans="1:2" ht="15.6">
      <c r="A24" s="158">
        <v>31</v>
      </c>
      <c r="B24" s="159">
        <v>1.8344968557357788E-2</v>
      </c>
    </row>
    <row r="25" spans="1:2" ht="15.6">
      <c r="A25" s="158">
        <v>32</v>
      </c>
      <c r="B25" s="159">
        <v>1.8434997648000717E-2</v>
      </c>
    </row>
    <row r="26" spans="1:2" ht="15.6">
      <c r="A26" s="158">
        <v>33</v>
      </c>
      <c r="B26" s="159">
        <v>1.8506439402699471E-2</v>
      </c>
    </row>
    <row r="27" spans="1:2" ht="15.6">
      <c r="A27" s="158">
        <v>34</v>
      </c>
      <c r="B27" s="159">
        <v>1.8564473837614059E-2</v>
      </c>
    </row>
    <row r="28" spans="1:2" ht="15.6">
      <c r="A28" s="158">
        <v>35</v>
      </c>
      <c r="B28" s="159">
        <v>1.860913448035717E-2</v>
      </c>
    </row>
    <row r="29" spans="1:2" ht="15.6">
      <c r="A29" s="158">
        <v>36</v>
      </c>
      <c r="B29" s="159">
        <v>1.8633367493748665E-2</v>
      </c>
    </row>
    <row r="30" spans="1:2" ht="15.6">
      <c r="A30" s="158">
        <v>37</v>
      </c>
      <c r="B30" s="159">
        <v>1.8644602969288826E-2</v>
      </c>
    </row>
    <row r="31" spans="1:2" ht="15.6">
      <c r="A31" s="158">
        <v>38</v>
      </c>
      <c r="B31" s="159">
        <v>1.8647562712430954E-2</v>
      </c>
    </row>
    <row r="32" spans="1:2" ht="15.6">
      <c r="A32" s="158">
        <v>39</v>
      </c>
      <c r="B32" s="159">
        <v>1.8641764298081398E-2</v>
      </c>
    </row>
    <row r="33" spans="1:2" ht="15.6">
      <c r="A33" s="158">
        <v>40</v>
      </c>
      <c r="B33" s="159">
        <v>1.8623428419232368E-2</v>
      </c>
    </row>
    <row r="34" spans="1:2" ht="15.6">
      <c r="A34" s="158">
        <v>41</v>
      </c>
      <c r="B34" s="159">
        <v>1.8597468733787537E-2</v>
      </c>
    </row>
    <row r="35" spans="1:2" ht="15.6">
      <c r="A35" s="158">
        <v>42</v>
      </c>
      <c r="B35" s="159">
        <v>1.8562790006399155E-2</v>
      </c>
    </row>
    <row r="36" spans="1:2" ht="15.6">
      <c r="A36" s="158">
        <v>43</v>
      </c>
      <c r="B36" s="159">
        <v>1.8510740250349045E-2</v>
      </c>
    </row>
    <row r="37" spans="1:2" ht="15.6">
      <c r="A37" s="158">
        <v>44</v>
      </c>
      <c r="B37" s="159">
        <v>1.8439482897520065E-2</v>
      </c>
    </row>
    <row r="38" spans="1:2" ht="15.6">
      <c r="A38" s="158">
        <v>45</v>
      </c>
      <c r="B38" s="159">
        <v>1.8351757898926735E-2</v>
      </c>
    </row>
    <row r="39" spans="1:2" ht="15.6">
      <c r="A39" s="158">
        <v>46</v>
      </c>
      <c r="B39" s="159">
        <v>1.8246468156576157E-2</v>
      </c>
    </row>
    <row r="40" spans="1:2" ht="15.6">
      <c r="A40" s="158">
        <v>47</v>
      </c>
      <c r="B40" s="159">
        <v>1.8123222514986992E-2</v>
      </c>
    </row>
    <row r="41" spans="1:2" ht="15.6">
      <c r="A41" s="158">
        <v>48</v>
      </c>
      <c r="B41" s="159">
        <v>1.7984975129365921E-2</v>
      </c>
    </row>
    <row r="42" spans="1:2" ht="15.6">
      <c r="A42" s="158">
        <v>49</v>
      </c>
      <c r="B42" s="159">
        <v>1.7830928787589073E-2</v>
      </c>
    </row>
    <row r="43" spans="1:2" ht="15.6">
      <c r="A43" s="158">
        <v>50</v>
      </c>
      <c r="B43" s="159">
        <v>1.7655907198786736E-2</v>
      </c>
    </row>
    <row r="44" spans="1:2" ht="15.6">
      <c r="A44" s="158">
        <v>51</v>
      </c>
      <c r="B44" s="159">
        <v>1.7462426796555519E-2</v>
      </c>
    </row>
    <row r="45" spans="1:2" ht="15.6">
      <c r="A45" s="158">
        <v>52</v>
      </c>
      <c r="B45" s="159">
        <v>1.7251694574952126E-2</v>
      </c>
    </row>
    <row r="46" spans="1:2" ht="15.6">
      <c r="A46" s="158">
        <v>53</v>
      </c>
      <c r="B46" s="159">
        <v>1.7026113346219063E-2</v>
      </c>
    </row>
    <row r="47" spans="1:2" ht="15.6">
      <c r="A47" s="158">
        <v>54</v>
      </c>
      <c r="B47" s="159">
        <v>1.6788538545370102E-2</v>
      </c>
    </row>
    <row r="48" spans="1:2" ht="15.6">
      <c r="A48" s="158">
        <v>55</v>
      </c>
      <c r="B48" s="159">
        <v>1.6543840989470482E-2</v>
      </c>
    </row>
    <row r="49" spans="1:2" ht="15.6">
      <c r="A49" s="158">
        <v>56</v>
      </c>
      <c r="B49" s="159">
        <v>1.6281461343169212E-2</v>
      </c>
    </row>
    <row r="50" spans="1:2" ht="15.6">
      <c r="A50" s="158">
        <v>57</v>
      </c>
      <c r="B50" s="159">
        <v>1.5997273847460747E-2</v>
      </c>
    </row>
    <row r="51" spans="1:2" ht="15.6">
      <c r="A51" s="158">
        <v>58</v>
      </c>
      <c r="B51" s="159">
        <v>1.5685785561800003E-2</v>
      </c>
    </row>
    <row r="52" spans="1:2" ht="15.6">
      <c r="A52" s="158">
        <v>59</v>
      </c>
      <c r="B52" s="159">
        <v>1.5346321277320385E-2</v>
      </c>
    </row>
    <row r="53" spans="1:2" ht="15.6">
      <c r="A53" s="158">
        <v>60</v>
      </c>
      <c r="B53" s="159">
        <v>1.4978023245930672E-2</v>
      </c>
    </row>
    <row r="54" spans="1:2" ht="15.6">
      <c r="A54" s="158">
        <v>61</v>
      </c>
      <c r="B54" s="159">
        <v>1.4585651457309723E-2</v>
      </c>
    </row>
    <row r="55" spans="1:2" ht="15.6">
      <c r="A55" s="158">
        <v>62</v>
      </c>
      <c r="B55" s="159">
        <v>1.4162885025143623E-2</v>
      </c>
    </row>
    <row r="56" spans="1:2" ht="15.6">
      <c r="A56" s="158">
        <v>63</v>
      </c>
      <c r="B56" s="159">
        <v>1.3712611049413681E-2</v>
      </c>
    </row>
    <row r="57" spans="1:2" ht="15.6">
      <c r="A57" s="158">
        <v>64</v>
      </c>
      <c r="B57" s="159">
        <v>1.3230771757662296E-2</v>
      </c>
    </row>
    <row r="58" spans="1:2" ht="15.6">
      <c r="A58" s="158">
        <v>65</v>
      </c>
      <c r="B58" s="159">
        <v>1.2728546746075153E-2</v>
      </c>
    </row>
    <row r="59" spans="1:2" ht="15.6">
      <c r="A59" s="158">
        <v>66</v>
      </c>
      <c r="B59" s="159">
        <v>1.2214365415275097E-2</v>
      </c>
    </row>
    <row r="60" spans="1:2" ht="15.6">
      <c r="A60" s="158">
        <v>67</v>
      </c>
      <c r="B60" s="159">
        <v>1.1703085154294968E-2</v>
      </c>
    </row>
    <row r="61" spans="1:2" ht="15.6">
      <c r="A61" s="158">
        <v>68</v>
      </c>
      <c r="B61" s="159">
        <v>1.11965611577034E-2</v>
      </c>
    </row>
    <row r="62" spans="1:2" ht="15.6">
      <c r="A62" s="158">
        <v>69</v>
      </c>
      <c r="B62" s="159">
        <v>1.0701620019972324E-2</v>
      </c>
    </row>
    <row r="63" spans="1:2" ht="15.6">
      <c r="A63" s="158">
        <v>70</v>
      </c>
      <c r="B63" s="159">
        <v>1.022118516266346E-2</v>
      </c>
    </row>
    <row r="64" spans="1:2" ht="15.6">
      <c r="A64" s="158">
        <v>71</v>
      </c>
      <c r="B64" s="159">
        <v>9.762939065694809E-3</v>
      </c>
    </row>
    <row r="65" spans="1:2" ht="15.6">
      <c r="A65" s="158">
        <v>72</v>
      </c>
      <c r="B65" s="159">
        <v>9.3323774635791779E-3</v>
      </c>
    </row>
    <row r="66" spans="1:2" ht="15.6">
      <c r="A66" s="158">
        <v>73</v>
      </c>
      <c r="B66" s="159">
        <v>8.9422827586531639E-3</v>
      </c>
    </row>
    <row r="67" spans="1:2" ht="15.6">
      <c r="A67" s="158">
        <v>74</v>
      </c>
      <c r="B67" s="159">
        <v>8.5974009707570076E-3</v>
      </c>
    </row>
    <row r="68" spans="1:2" ht="15.6">
      <c r="A68" s="158">
        <v>75</v>
      </c>
      <c r="B68" s="159">
        <v>8.294655941426754E-3</v>
      </c>
    </row>
    <row r="69" spans="1:2" ht="15.6">
      <c r="A69" s="158">
        <v>76</v>
      </c>
      <c r="B69" s="159">
        <v>8.0325454473495483E-3</v>
      </c>
    </row>
    <row r="70" spans="1:2" ht="15.6">
      <c r="A70" s="158">
        <v>77</v>
      </c>
      <c r="B70" s="159">
        <v>7.8214230015873909E-3</v>
      </c>
    </row>
    <row r="71" spans="1:2" ht="15.6">
      <c r="A71" s="158">
        <v>78</v>
      </c>
      <c r="B71" s="159">
        <v>7.6627018861472607E-3</v>
      </c>
    </row>
    <row r="72" spans="1:2" ht="15.6">
      <c r="A72" s="158">
        <v>79</v>
      </c>
      <c r="B72" s="159">
        <v>7.560189813375473E-3</v>
      </c>
    </row>
    <row r="73" spans="1:2" ht="15.6">
      <c r="A73" s="158">
        <v>80</v>
      </c>
      <c r="B73" s="159">
        <v>7.5154388323426247E-3</v>
      </c>
    </row>
    <row r="74" spans="1:2" ht="15.6">
      <c r="A74" s="158">
        <v>81</v>
      </c>
      <c r="B74" s="159">
        <v>7.523498497903347E-3</v>
      </c>
    </row>
    <row r="75" spans="1:2" ht="15.6">
      <c r="A75" s="158">
        <v>82</v>
      </c>
      <c r="B75" s="159">
        <v>7.569517008960247E-3</v>
      </c>
    </row>
    <row r="76" spans="1:2" ht="15.6">
      <c r="A76" s="158">
        <v>83</v>
      </c>
      <c r="B76" s="159">
        <v>7.6401657424867153E-3</v>
      </c>
    </row>
    <row r="77" spans="1:2" ht="15.6">
      <c r="A77" s="158">
        <v>84</v>
      </c>
      <c r="B77" s="159">
        <v>7.7261342667043209E-3</v>
      </c>
    </row>
    <row r="78" spans="1:2" ht="15.6">
      <c r="A78" s="158">
        <v>85</v>
      </c>
      <c r="B78" s="159">
        <v>7.8233852982521057E-3</v>
      </c>
    </row>
    <row r="79" spans="1:2" ht="15.6">
      <c r="A79" s="158">
        <v>86</v>
      </c>
      <c r="B79" s="159">
        <v>7.9234959557652473E-3</v>
      </c>
    </row>
    <row r="80" spans="1:2" ht="15.6">
      <c r="A80" s="158">
        <v>87</v>
      </c>
      <c r="B80" s="159">
        <v>8.0242669209837914E-3</v>
      </c>
    </row>
    <row r="81" spans="1:2" ht="15.6">
      <c r="A81" s="158">
        <v>88</v>
      </c>
      <c r="B81" s="159">
        <v>8.1219766288995743E-3</v>
      </c>
    </row>
    <row r="82" spans="1:2" ht="15.6">
      <c r="A82" s="158">
        <v>89</v>
      </c>
      <c r="B82" s="159">
        <v>8.2365656271576881E-3</v>
      </c>
    </row>
    <row r="83" spans="1:2" ht="15.6">
      <c r="A83" s="158">
        <v>90</v>
      </c>
      <c r="B83" s="159">
        <v>8.3783185109496117E-3</v>
      </c>
    </row>
    <row r="84" spans="1:2" ht="15.6">
      <c r="A84" s="158">
        <v>91</v>
      </c>
      <c r="B84" s="159">
        <v>8.566003292798996E-3</v>
      </c>
    </row>
    <row r="85" spans="1:2" ht="15.6">
      <c r="A85" s="158">
        <v>92</v>
      </c>
      <c r="B85" s="159">
        <v>8.8142408058047295E-3</v>
      </c>
    </row>
    <row r="86" spans="1:2" ht="15.6">
      <c r="A86" s="158">
        <v>93</v>
      </c>
      <c r="B86" s="159">
        <v>9.1487634927034378E-3</v>
      </c>
    </row>
    <row r="87" spans="1:2" ht="15.6">
      <c r="A87" s="158">
        <v>94</v>
      </c>
      <c r="B87" s="159">
        <v>9.5331538468599319E-3</v>
      </c>
    </row>
    <row r="88" spans="1:2" ht="15.6">
      <c r="A88" s="158">
        <v>95</v>
      </c>
      <c r="B88" s="159">
        <v>9.9700605496764183E-3</v>
      </c>
    </row>
    <row r="89" spans="1:2" ht="15.6">
      <c r="A89" s="158">
        <v>96</v>
      </c>
      <c r="B89" s="159">
        <v>1.0435477830469608E-2</v>
      </c>
    </row>
    <row r="90" spans="1:2" ht="15.6">
      <c r="A90" s="158">
        <v>97</v>
      </c>
      <c r="B90" s="159">
        <v>1.0885689407587051E-2</v>
      </c>
    </row>
    <row r="91" spans="1:2" ht="15.6">
      <c r="A91" s="158">
        <v>98</v>
      </c>
      <c r="B91" s="159">
        <v>1.1300236918032169E-2</v>
      </c>
    </row>
    <row r="92" spans="1:2" ht="15.6">
      <c r="A92" s="158">
        <v>99</v>
      </c>
      <c r="B92" s="159">
        <v>1.171212550252676E-2</v>
      </c>
    </row>
    <row r="93" spans="1:2" ht="15.6">
      <c r="A93" s="158">
        <v>99.9</v>
      </c>
      <c r="B93" s="159">
        <v>1.2065897695720196E-2</v>
      </c>
    </row>
    <row r="94" spans="1:2" ht="15.6">
      <c r="A94" s="158">
        <v>99.9</v>
      </c>
      <c r="B94" s="159">
        <v>1.2372787110507488E-2</v>
      </c>
    </row>
    <row r="95" spans="1:2" ht="15.6">
      <c r="A95" s="158">
        <v>99.9</v>
      </c>
      <c r="B95" s="159">
        <v>1.2651999481022358E-2</v>
      </c>
    </row>
    <row r="96" spans="1:2" ht="15.6">
      <c r="A96" s="158">
        <v>99.9</v>
      </c>
      <c r="B96" s="159">
        <v>1.2939865700900555E-2</v>
      </c>
    </row>
    <row r="97" spans="1:2" ht="15.6">
      <c r="A97" s="158">
        <v>99.9</v>
      </c>
      <c r="B97" s="159">
        <v>1.3197628781199455E-2</v>
      </c>
    </row>
    <row r="98" spans="1:2" ht="15.6">
      <c r="A98" s="158">
        <v>99.9</v>
      </c>
      <c r="B98" s="159">
        <v>1.3471471145749092E-2</v>
      </c>
    </row>
    <row r="99" spans="1:2" ht="15.6">
      <c r="A99" s="158">
        <v>99.9</v>
      </c>
      <c r="B99" s="159">
        <v>1.3791291974484921E-2</v>
      </c>
    </row>
    <row r="100" spans="1:2" ht="15.6">
      <c r="A100" s="158">
        <v>99.9</v>
      </c>
      <c r="B100" s="159">
        <v>1.4176805503666401E-2</v>
      </c>
    </row>
    <row r="101" spans="1:2" ht="15.6">
      <c r="A101" s="158">
        <v>99.9</v>
      </c>
      <c r="B101" s="159">
        <v>1.4529763720929623E-2</v>
      </c>
    </row>
    <row r="102" spans="1:2" ht="15.6">
      <c r="A102" s="158">
        <v>99.99</v>
      </c>
      <c r="B102" s="159">
        <v>1.4946416020393372E-2</v>
      </c>
    </row>
    <row r="103" spans="1:2">
      <c r="A103" s="76"/>
      <c r="B103" s="77"/>
    </row>
    <row r="104" spans="1:2">
      <c r="A104" s="77"/>
      <c r="B104" s="77"/>
    </row>
    <row r="105" spans="1:2">
      <c r="A105" s="77"/>
      <c r="B105" s="77"/>
    </row>
    <row r="106" spans="1:2">
      <c r="A106" s="77"/>
      <c r="B106" s="77"/>
    </row>
    <row r="107" spans="1:2">
      <c r="A107" s="77"/>
      <c r="B107" s="77"/>
    </row>
    <row r="108" spans="1:2">
      <c r="A108" s="77"/>
      <c r="B108" s="77"/>
    </row>
    <row r="109" spans="1:2">
      <c r="A109" s="77"/>
      <c r="B109" s="77"/>
    </row>
    <row r="110" spans="1:2">
      <c r="A110" s="77"/>
      <c r="B110" s="77"/>
    </row>
    <row r="111" spans="1:2">
      <c r="A111" s="77"/>
      <c r="B111" s="77"/>
    </row>
    <row r="112" spans="1:2">
      <c r="A112" s="77"/>
      <c r="B112" s="77"/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AB2A2-C3F0-B146-B4B8-D1B162ED95C5}">
  <dimension ref="A1:G13"/>
  <sheetViews>
    <sheetView zoomScale="113" workbookViewId="0"/>
  </sheetViews>
  <sheetFormatPr defaultColWidth="8.6640625" defaultRowHeight="14.4"/>
  <cols>
    <col min="1" max="1" width="10.109375" style="11" bestFit="1" customWidth="1"/>
    <col min="2" max="2" width="16" style="11" bestFit="1" customWidth="1"/>
    <col min="3" max="3" width="8.6640625" style="11"/>
    <col min="4" max="5" width="12" style="11" bestFit="1" customWidth="1"/>
    <col min="6" max="6" width="8.6640625" style="11"/>
    <col min="7" max="7" width="11" style="11" bestFit="1" customWidth="1"/>
    <col min="8" max="16384" width="8.6640625" style="11"/>
  </cols>
  <sheetData>
    <row r="1" spans="1:7">
      <c r="A1" s="40" t="s">
        <v>96</v>
      </c>
    </row>
    <row r="2" spans="1:7">
      <c r="A2" s="72" t="s">
        <v>88</v>
      </c>
      <c r="B2" s="73" t="s">
        <v>76</v>
      </c>
      <c r="C2" s="72" t="s">
        <v>89</v>
      </c>
      <c r="D2" s="72" t="s">
        <v>90</v>
      </c>
      <c r="E2" s="72" t="s">
        <v>91</v>
      </c>
      <c r="F2" s="72" t="s">
        <v>92</v>
      </c>
      <c r="G2" s="72" t="s">
        <v>93</v>
      </c>
    </row>
    <row r="3" spans="1:7" ht="15.6">
      <c r="A3" s="160">
        <v>1</v>
      </c>
      <c r="B3" s="161">
        <v>5563443000</v>
      </c>
      <c r="C3" s="69">
        <v>1</v>
      </c>
      <c r="D3" s="70">
        <v>155480.609375</v>
      </c>
      <c r="E3" s="70">
        <v>0</v>
      </c>
      <c r="F3" s="71">
        <v>3.0725335702300072E-2</v>
      </c>
      <c r="G3" s="70">
        <v>5563443159.4114895</v>
      </c>
    </row>
    <row r="4" spans="1:7" ht="15.6">
      <c r="A4" s="160">
        <v>0.5</v>
      </c>
      <c r="B4" s="161">
        <v>2781722000</v>
      </c>
      <c r="C4" s="69">
        <v>2.1051103249192238E-2</v>
      </c>
      <c r="D4" s="70">
        <v>6546.076171875</v>
      </c>
      <c r="E4" s="70">
        <v>0</v>
      </c>
      <c r="F4" s="71">
        <v>3.3801533281803131E-2</v>
      </c>
      <c r="G4" s="70">
        <v>5563443159.4114895</v>
      </c>
    </row>
    <row r="5" spans="1:7" ht="15.6">
      <c r="A5" s="160">
        <v>0.4</v>
      </c>
      <c r="B5" s="161">
        <v>2225377000</v>
      </c>
      <c r="C5" s="69">
        <v>0.23586450517177582</v>
      </c>
      <c r="D5" s="70">
        <v>91680.890625</v>
      </c>
      <c r="E5" s="70">
        <v>29191.53515625</v>
      </c>
      <c r="F5" s="71">
        <v>3.5357680171728134E-2</v>
      </c>
      <c r="G5" s="70">
        <v>5563443159.4114895</v>
      </c>
    </row>
    <row r="6" spans="1:7" ht="15.6">
      <c r="A6" s="160">
        <v>0.1</v>
      </c>
      <c r="B6" s="161">
        <v>556344000</v>
      </c>
      <c r="C6" s="69">
        <v>0.7430843710899353</v>
      </c>
      <c r="D6" s="70">
        <v>1155352.125</v>
      </c>
      <c r="E6" s="70">
        <v>265601.71875</v>
      </c>
      <c r="F6" s="71">
        <v>2.9087735339999199E-2</v>
      </c>
      <c r="G6" s="70">
        <v>5563443159.4114895</v>
      </c>
    </row>
    <row r="7" spans="1:7" ht="15.6">
      <c r="A7" s="160">
        <v>0.01</v>
      </c>
      <c r="B7" s="161">
        <v>55634000</v>
      </c>
      <c r="C7" s="69">
        <v>0.3675197958946228</v>
      </c>
      <c r="D7" s="70">
        <v>5714220</v>
      </c>
      <c r="E7" s="70">
        <v>1762560.125</v>
      </c>
      <c r="F7" s="71">
        <v>3.0679389834403992E-2</v>
      </c>
      <c r="G7" s="70">
        <v>5563443159.4114895</v>
      </c>
    </row>
    <row r="8" spans="1:7" ht="15.6">
      <c r="A8" s="162">
        <v>1E-3</v>
      </c>
      <c r="B8" s="161">
        <v>5563000</v>
      </c>
      <c r="C8" s="69">
        <v>0.19083185493946075</v>
      </c>
      <c r="D8" s="70">
        <v>29670652</v>
      </c>
      <c r="E8" s="70">
        <v>7442384.5</v>
      </c>
      <c r="F8" s="71">
        <v>3.7624377757310867E-2</v>
      </c>
      <c r="G8" s="70">
        <v>5563443159.4114895</v>
      </c>
    </row>
    <row r="9" spans="1:7" ht="15.6">
      <c r="A9" s="162">
        <v>1E-4</v>
      </c>
      <c r="B9" s="161">
        <v>556000</v>
      </c>
      <c r="C9" s="69">
        <v>0.11099690198898315</v>
      </c>
      <c r="D9" s="70">
        <v>172578656</v>
      </c>
      <c r="E9" s="70">
        <v>38188196</v>
      </c>
      <c r="F9" s="71">
        <v>4.4809632003307343E-2</v>
      </c>
      <c r="G9" s="70">
        <v>5563443159.4114895</v>
      </c>
    </row>
    <row r="10" spans="1:7" ht="15.6">
      <c r="A10" s="163">
        <v>1.0000000000000001E-5</v>
      </c>
      <c r="B10" s="161">
        <v>56000</v>
      </c>
      <c r="C10" s="69">
        <v>6.3426315784454346E-2</v>
      </c>
      <c r="D10" s="70">
        <v>986156224</v>
      </c>
      <c r="E10" s="70">
        <v>254455728</v>
      </c>
      <c r="F10" s="71">
        <v>4.89608533680439E-2</v>
      </c>
      <c r="G10" s="70">
        <v>5563443159.4114895</v>
      </c>
    </row>
    <row r="11" spans="1:7" ht="15.6">
      <c r="A11" s="164">
        <v>9.9999999999999995E-7</v>
      </c>
      <c r="B11" s="161">
        <v>5600</v>
      </c>
      <c r="C11" s="69">
        <v>3.4603390842676163E-2</v>
      </c>
      <c r="D11" s="70">
        <v>5380156416</v>
      </c>
      <c r="E11" s="70">
        <v>1431573888</v>
      </c>
      <c r="F11" s="71">
        <v>5.2898135036230087E-2</v>
      </c>
      <c r="G11" s="70">
        <v>5563443159.4114895</v>
      </c>
    </row>
    <row r="12" spans="1:7" ht="15.6">
      <c r="A12" s="164">
        <v>9.9999999999999995E-8</v>
      </c>
      <c r="B12" s="161">
        <v>560</v>
      </c>
      <c r="C12" s="71">
        <v>7.876208983361721E-3</v>
      </c>
      <c r="D12" s="70">
        <v>12240921459.609655</v>
      </c>
      <c r="E12" s="70">
        <v>4274499072</v>
      </c>
      <c r="F12" s="71">
        <v>8.4289029240608215E-2</v>
      </c>
      <c r="G12" s="70">
        <v>5563443200</v>
      </c>
    </row>
    <row r="13" spans="1:7" ht="15.6">
      <c r="A13" s="164">
        <v>1E-8</v>
      </c>
      <c r="B13" s="161">
        <v>56</v>
      </c>
      <c r="C13" s="71">
        <v>3.4510530531406403E-3</v>
      </c>
      <c r="D13" s="70">
        <v>53251922154.017853</v>
      </c>
      <c r="E13" s="70">
        <v>21779589120</v>
      </c>
      <c r="F13" s="71">
        <v>8.5110992193222046E-2</v>
      </c>
      <c r="G13" s="70">
        <v>5563443200</v>
      </c>
    </row>
  </sheetData>
  <pageMargins left="0.7" right="0.7" top="0.75" bottom="0.75" header="0.3" footer="0.3"/>
  <pageSetup orientation="portrait" horizontalDpi="0" verticalDpi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6CAAE-6F5B-8248-B7E4-5522A15204EA}">
  <dimension ref="A1:C139"/>
  <sheetViews>
    <sheetView zoomScale="95" zoomScaleNormal="95" workbookViewId="0"/>
  </sheetViews>
  <sheetFormatPr defaultColWidth="9.109375" defaultRowHeight="14.4"/>
  <cols>
    <col min="1" max="1" width="11.44140625" style="74" bestFit="1" customWidth="1"/>
    <col min="2" max="2" width="21.6640625" style="74" bestFit="1" customWidth="1"/>
    <col min="3" max="16384" width="9.109375" style="74"/>
  </cols>
  <sheetData>
    <row r="1" spans="1:3">
      <c r="A1" s="40" t="s">
        <v>97</v>
      </c>
    </row>
    <row r="2" spans="1:3">
      <c r="A2" s="86" t="s">
        <v>88</v>
      </c>
      <c r="B2" s="87" t="s">
        <v>98</v>
      </c>
    </row>
    <row r="3" spans="1:3">
      <c r="A3" s="88">
        <v>0</v>
      </c>
      <c r="B3" s="69">
        <v>2.200767770409584E-2</v>
      </c>
    </row>
    <row r="4" spans="1:3">
      <c r="A4" s="88">
        <v>1</v>
      </c>
      <c r="B4" s="69">
        <v>2.200767770409584E-2</v>
      </c>
    </row>
    <row r="5" spans="1:3">
      <c r="A5" s="88">
        <v>2</v>
      </c>
      <c r="B5" s="69">
        <v>2.200767770409584E-2</v>
      </c>
    </row>
    <row r="6" spans="1:3">
      <c r="A6" s="88">
        <v>3</v>
      </c>
      <c r="B6" s="69">
        <v>2.200767770409584E-2</v>
      </c>
      <c r="C6" s="141"/>
    </row>
    <row r="7" spans="1:3">
      <c r="A7" s="88">
        <v>4</v>
      </c>
      <c r="B7" s="69">
        <v>2.200767770409584E-2</v>
      </c>
      <c r="C7" s="141"/>
    </row>
    <row r="8" spans="1:3">
      <c r="A8" s="88">
        <v>5</v>
      </c>
      <c r="B8" s="69">
        <v>2.200767770409584E-2</v>
      </c>
      <c r="C8" s="141"/>
    </row>
    <row r="9" spans="1:3">
      <c r="A9" s="88">
        <v>6</v>
      </c>
      <c r="B9" s="69">
        <v>2.239750511944294E-2</v>
      </c>
      <c r="C9" s="141"/>
    </row>
    <row r="10" spans="1:3">
      <c r="A10" s="88">
        <v>7</v>
      </c>
      <c r="B10" s="69">
        <v>2.2887732833623886E-2</v>
      </c>
      <c r="C10" s="141"/>
    </row>
    <row r="11" spans="1:3">
      <c r="A11" s="88">
        <v>8</v>
      </c>
      <c r="B11" s="69">
        <v>2.3541072383522987E-2</v>
      </c>
      <c r="C11" s="141"/>
    </row>
    <row r="12" spans="1:3">
      <c r="A12" s="88">
        <v>9</v>
      </c>
      <c r="B12" s="69">
        <v>2.4378377944231033E-2</v>
      </c>
      <c r="C12" s="141"/>
    </row>
    <row r="13" spans="1:3">
      <c r="A13" s="88">
        <v>10</v>
      </c>
      <c r="B13" s="69">
        <v>2.5267275050282478E-2</v>
      </c>
      <c r="C13" s="141"/>
    </row>
    <row r="14" spans="1:3">
      <c r="A14" s="88">
        <v>11</v>
      </c>
      <c r="B14" s="69">
        <v>2.6161761954426765E-2</v>
      </c>
      <c r="C14" s="141"/>
    </row>
    <row r="15" spans="1:3">
      <c r="A15" s="88">
        <v>12</v>
      </c>
      <c r="B15" s="69">
        <v>2.7063984423875809E-2</v>
      </c>
    </row>
    <row r="16" spans="1:3">
      <c r="A16" s="88">
        <v>13</v>
      </c>
      <c r="B16" s="69">
        <v>2.7995254844427109E-2</v>
      </c>
    </row>
    <row r="17" spans="1:2">
      <c r="A17" s="88">
        <v>14</v>
      </c>
      <c r="B17" s="69">
        <v>2.8934065252542496E-2</v>
      </c>
    </row>
    <row r="18" spans="1:2">
      <c r="A18" s="88">
        <v>15</v>
      </c>
      <c r="B18" s="69">
        <v>2.9513675719499588E-2</v>
      </c>
    </row>
    <row r="19" spans="1:2">
      <c r="A19" s="88">
        <v>16</v>
      </c>
      <c r="B19" s="69">
        <v>3.0025100335478783E-2</v>
      </c>
    </row>
    <row r="20" spans="1:2">
      <c r="A20" s="88">
        <v>17</v>
      </c>
      <c r="B20" s="69">
        <v>3.0410574749112129E-2</v>
      </c>
    </row>
    <row r="21" spans="1:2">
      <c r="A21" s="88">
        <v>18</v>
      </c>
      <c r="B21" s="69">
        <v>3.0651569366455078E-2</v>
      </c>
    </row>
    <row r="22" spans="1:2">
      <c r="A22" s="88">
        <v>19</v>
      </c>
      <c r="B22" s="69">
        <v>3.0876079574227333E-2</v>
      </c>
    </row>
    <row r="23" spans="1:2">
      <c r="A23" s="88">
        <v>20</v>
      </c>
      <c r="B23" s="69">
        <v>3.1125975772738457E-2</v>
      </c>
    </row>
    <row r="24" spans="1:2">
      <c r="A24" s="88">
        <v>21</v>
      </c>
      <c r="B24" s="69">
        <v>3.1392864882946014E-2</v>
      </c>
    </row>
    <row r="25" spans="1:2">
      <c r="A25" s="88">
        <v>22</v>
      </c>
      <c r="B25" s="69">
        <v>3.1648982316255569E-2</v>
      </c>
    </row>
    <row r="26" spans="1:2">
      <c r="A26" s="88">
        <v>23</v>
      </c>
      <c r="B26" s="69">
        <v>3.1923606991767883E-2</v>
      </c>
    </row>
    <row r="27" spans="1:2">
      <c r="A27" s="88">
        <v>24</v>
      </c>
      <c r="B27" s="69">
        <v>3.2206930220127106E-2</v>
      </c>
    </row>
    <row r="28" spans="1:2">
      <c r="A28" s="88">
        <v>25</v>
      </c>
      <c r="B28" s="69">
        <v>3.2510526478290558E-2</v>
      </c>
    </row>
    <row r="29" spans="1:2">
      <c r="A29" s="88">
        <v>26</v>
      </c>
      <c r="B29" s="69">
        <v>3.2844137400388718E-2</v>
      </c>
    </row>
    <row r="30" spans="1:2">
      <c r="A30" s="88">
        <v>27</v>
      </c>
      <c r="B30" s="69">
        <v>3.3215731382369995E-2</v>
      </c>
    </row>
    <row r="31" spans="1:2">
      <c r="A31" s="88">
        <v>28</v>
      </c>
      <c r="B31" s="69">
        <v>3.3598832786083221E-2</v>
      </c>
    </row>
    <row r="32" spans="1:2">
      <c r="A32" s="88">
        <v>29</v>
      </c>
      <c r="B32" s="69">
        <v>3.3956319093704224E-2</v>
      </c>
    </row>
    <row r="33" spans="1:2">
      <c r="A33" s="88">
        <v>30</v>
      </c>
      <c r="B33" s="69">
        <v>3.4277070313692093E-2</v>
      </c>
    </row>
    <row r="34" spans="1:2">
      <c r="A34" s="88">
        <v>31</v>
      </c>
      <c r="B34" s="69">
        <v>3.454996645450592E-2</v>
      </c>
    </row>
    <row r="35" spans="1:2">
      <c r="A35" s="88">
        <v>32</v>
      </c>
      <c r="B35" s="69">
        <v>3.4774467349052429E-2</v>
      </c>
    </row>
    <row r="36" spans="1:2">
      <c r="A36" s="88">
        <v>33</v>
      </c>
      <c r="B36" s="69">
        <v>3.4968987107276917E-2</v>
      </c>
    </row>
    <row r="37" spans="1:2">
      <c r="A37" s="88">
        <v>34</v>
      </c>
      <c r="B37" s="69">
        <v>3.5160008817911148E-2</v>
      </c>
    </row>
    <row r="38" spans="1:2">
      <c r="A38" s="88">
        <v>35</v>
      </c>
      <c r="B38" s="69">
        <v>3.5350356251001358E-2</v>
      </c>
    </row>
    <row r="39" spans="1:2">
      <c r="A39" s="88">
        <v>36</v>
      </c>
      <c r="B39" s="69">
        <v>3.5523783415555954E-2</v>
      </c>
    </row>
    <row r="40" spans="1:2">
      <c r="A40" s="88">
        <v>37</v>
      </c>
      <c r="B40" s="69">
        <v>3.5688038915395737E-2</v>
      </c>
    </row>
    <row r="41" spans="1:2">
      <c r="A41" s="88">
        <v>38</v>
      </c>
      <c r="B41" s="69">
        <v>3.5861693322658539E-2</v>
      </c>
    </row>
    <row r="42" spans="1:2">
      <c r="A42" s="88">
        <v>39</v>
      </c>
      <c r="B42" s="69">
        <v>3.6041285842657089E-2</v>
      </c>
    </row>
    <row r="43" spans="1:2">
      <c r="A43" s="88">
        <v>40</v>
      </c>
      <c r="B43" s="69">
        <v>3.6245696246623993E-2</v>
      </c>
    </row>
    <row r="44" spans="1:2">
      <c r="A44" s="88">
        <v>41</v>
      </c>
      <c r="B44" s="69">
        <v>3.6505661904811859E-2</v>
      </c>
    </row>
    <row r="45" spans="1:2">
      <c r="A45" s="88">
        <v>42</v>
      </c>
      <c r="B45" s="69">
        <v>3.6826834082603455E-2</v>
      </c>
    </row>
    <row r="46" spans="1:2">
      <c r="A46" s="88">
        <v>43</v>
      </c>
      <c r="B46" s="69">
        <v>3.717750683426857E-2</v>
      </c>
    </row>
    <row r="47" spans="1:2">
      <c r="A47" s="88">
        <v>44</v>
      </c>
      <c r="B47" s="69">
        <v>3.7539374083280563E-2</v>
      </c>
    </row>
    <row r="48" spans="1:2">
      <c r="A48" s="88">
        <v>45</v>
      </c>
      <c r="B48" s="69">
        <v>3.789573535323143E-2</v>
      </c>
    </row>
    <row r="49" spans="1:2">
      <c r="A49" s="88">
        <v>46</v>
      </c>
      <c r="B49" s="69">
        <v>3.8233421742916107E-2</v>
      </c>
    </row>
    <row r="50" spans="1:2">
      <c r="A50" s="88">
        <v>47</v>
      </c>
      <c r="B50" s="69">
        <v>3.8542062044143677E-2</v>
      </c>
    </row>
    <row r="51" spans="1:2">
      <c r="A51" s="88">
        <v>48</v>
      </c>
      <c r="B51" s="69">
        <v>3.8841113448143005E-2</v>
      </c>
    </row>
    <row r="52" spans="1:2">
      <c r="A52" s="88">
        <v>49</v>
      </c>
      <c r="B52" s="69">
        <v>3.9138991385698318E-2</v>
      </c>
    </row>
    <row r="53" spans="1:2">
      <c r="A53" s="88">
        <v>50</v>
      </c>
      <c r="B53" s="69">
        <v>3.9412159472703934E-2</v>
      </c>
    </row>
    <row r="54" spans="1:2">
      <c r="A54" s="88">
        <v>51</v>
      </c>
      <c r="B54" s="69">
        <v>3.9625708013772964E-2</v>
      </c>
    </row>
    <row r="55" spans="1:2">
      <c r="A55" s="88">
        <v>52</v>
      </c>
      <c r="B55" s="69">
        <v>3.9774268865585327E-2</v>
      </c>
    </row>
    <row r="56" spans="1:2">
      <c r="A56" s="88">
        <v>53</v>
      </c>
      <c r="B56" s="69">
        <v>3.9858385920524597E-2</v>
      </c>
    </row>
    <row r="57" spans="1:2">
      <c r="A57" s="88">
        <v>54</v>
      </c>
      <c r="B57" s="69">
        <v>3.9898116141557693E-2</v>
      </c>
    </row>
    <row r="58" spans="1:2">
      <c r="A58" s="88">
        <v>55</v>
      </c>
      <c r="B58" s="69">
        <v>3.9924375712871552E-2</v>
      </c>
    </row>
    <row r="59" spans="1:2">
      <c r="A59" s="88">
        <v>56</v>
      </c>
      <c r="B59" s="69">
        <v>3.9968036115169525E-2</v>
      </c>
    </row>
    <row r="60" spans="1:2">
      <c r="A60" s="88">
        <v>57</v>
      </c>
      <c r="B60" s="69">
        <v>4.0030684322118759E-2</v>
      </c>
    </row>
    <row r="61" spans="1:2">
      <c r="A61" s="88">
        <v>58</v>
      </c>
      <c r="B61" s="69">
        <v>4.0096350014209747E-2</v>
      </c>
    </row>
    <row r="62" spans="1:2">
      <c r="A62" s="88">
        <v>59</v>
      </c>
      <c r="B62" s="69">
        <v>4.0145084261894226E-2</v>
      </c>
    </row>
    <row r="63" spans="1:2">
      <c r="A63" s="88">
        <v>60</v>
      </c>
      <c r="B63" s="69">
        <v>4.0169321000576019E-2</v>
      </c>
    </row>
    <row r="64" spans="1:2">
      <c r="A64" s="88">
        <v>61</v>
      </c>
      <c r="B64" s="69">
        <v>4.0168888866901398E-2</v>
      </c>
    </row>
    <row r="65" spans="1:2">
      <c r="A65" s="88">
        <v>62</v>
      </c>
      <c r="B65" s="69">
        <v>4.0143296122550964E-2</v>
      </c>
    </row>
    <row r="66" spans="1:2">
      <c r="A66" s="88">
        <v>63</v>
      </c>
      <c r="B66" s="69">
        <v>4.0104817599058151E-2</v>
      </c>
    </row>
    <row r="67" spans="1:2">
      <c r="A67" s="88">
        <v>64</v>
      </c>
      <c r="B67" s="69">
        <v>4.0060337632894516E-2</v>
      </c>
    </row>
    <row r="68" spans="1:2">
      <c r="A68" s="88">
        <v>65</v>
      </c>
      <c r="B68" s="69">
        <v>4.0013894438743591E-2</v>
      </c>
    </row>
    <row r="69" spans="1:2">
      <c r="A69" s="88">
        <v>66</v>
      </c>
      <c r="B69" s="69">
        <v>3.9958242326974869E-2</v>
      </c>
    </row>
    <row r="70" spans="1:2">
      <c r="A70" s="88">
        <v>67</v>
      </c>
      <c r="B70" s="69">
        <v>3.9893120527267456E-2</v>
      </c>
    </row>
    <row r="71" spans="1:2">
      <c r="A71" s="88">
        <v>68</v>
      </c>
      <c r="B71" s="69">
        <v>3.9815422147512436E-2</v>
      </c>
    </row>
    <row r="72" spans="1:2">
      <c r="A72" s="88">
        <v>69</v>
      </c>
      <c r="B72" s="69">
        <v>3.9713606238365173E-2</v>
      </c>
    </row>
    <row r="73" spans="1:2">
      <c r="A73" s="88">
        <v>70</v>
      </c>
      <c r="B73" s="69">
        <v>3.9577346295118332E-2</v>
      </c>
    </row>
    <row r="74" spans="1:2">
      <c r="A74" s="88">
        <v>71</v>
      </c>
      <c r="B74" s="69">
        <v>3.9403781294822693E-2</v>
      </c>
    </row>
    <row r="75" spans="1:2">
      <c r="A75" s="88">
        <v>72</v>
      </c>
      <c r="B75" s="69">
        <v>3.9188031107187271E-2</v>
      </c>
    </row>
    <row r="76" spans="1:2">
      <c r="A76" s="88">
        <v>73</v>
      </c>
      <c r="B76" s="69">
        <v>3.8913704454898834E-2</v>
      </c>
    </row>
    <row r="77" spans="1:2">
      <c r="A77" s="88">
        <v>74</v>
      </c>
      <c r="B77" s="69">
        <v>3.8588892668485641E-2</v>
      </c>
    </row>
    <row r="78" spans="1:2">
      <c r="A78" s="88">
        <v>75</v>
      </c>
      <c r="B78" s="69">
        <v>3.8224425166845322E-2</v>
      </c>
    </row>
    <row r="79" spans="1:2">
      <c r="A79" s="88">
        <v>76</v>
      </c>
      <c r="B79" s="69">
        <v>3.7815626710653305E-2</v>
      </c>
    </row>
    <row r="80" spans="1:2">
      <c r="A80" s="88">
        <v>77</v>
      </c>
      <c r="B80" s="69">
        <v>3.7349343299865723E-2</v>
      </c>
    </row>
    <row r="81" spans="1:2">
      <c r="A81" s="88">
        <v>78</v>
      </c>
      <c r="B81" s="69">
        <v>3.6844916641712189E-2</v>
      </c>
    </row>
    <row r="82" spans="1:2">
      <c r="A82" s="88">
        <v>79</v>
      </c>
      <c r="B82" s="69">
        <v>3.6294225603342056E-2</v>
      </c>
    </row>
    <row r="83" spans="1:2">
      <c r="A83" s="88">
        <v>80</v>
      </c>
      <c r="B83" s="69">
        <v>3.5694930702447891E-2</v>
      </c>
    </row>
    <row r="84" spans="1:2">
      <c r="A84" s="88">
        <v>81</v>
      </c>
      <c r="B84" s="69">
        <v>3.5034239292144775E-2</v>
      </c>
    </row>
    <row r="85" spans="1:2">
      <c r="A85" s="88">
        <v>82</v>
      </c>
      <c r="B85" s="69">
        <v>3.4342072904109955E-2</v>
      </c>
    </row>
    <row r="86" spans="1:2">
      <c r="A86" s="88">
        <v>83</v>
      </c>
      <c r="B86" s="69">
        <v>3.3608950674533844E-2</v>
      </c>
    </row>
    <row r="87" spans="1:2">
      <c r="A87" s="88">
        <v>84</v>
      </c>
      <c r="B87" s="69">
        <v>3.2846517860889435E-2</v>
      </c>
    </row>
    <row r="88" spans="1:2">
      <c r="A88" s="88">
        <v>85</v>
      </c>
      <c r="B88" s="69">
        <v>3.2062731683254242E-2</v>
      </c>
    </row>
    <row r="89" spans="1:2">
      <c r="A89" s="88">
        <v>86</v>
      </c>
      <c r="B89" s="69">
        <v>3.1305056065320969E-2</v>
      </c>
    </row>
    <row r="90" spans="1:2">
      <c r="A90" s="88">
        <v>87</v>
      </c>
      <c r="B90" s="69">
        <v>3.0572829768061638E-2</v>
      </c>
    </row>
    <row r="91" spans="1:2">
      <c r="A91" s="88">
        <v>88</v>
      </c>
      <c r="B91" s="69">
        <v>2.9899973422288895E-2</v>
      </c>
    </row>
    <row r="92" spans="1:2">
      <c r="A92" s="88">
        <v>89</v>
      </c>
      <c r="B92" s="69">
        <v>2.9298834502696991E-2</v>
      </c>
    </row>
    <row r="93" spans="1:2">
      <c r="A93" s="88">
        <v>90</v>
      </c>
      <c r="B93" s="69">
        <v>2.8795570135116577E-2</v>
      </c>
    </row>
    <row r="94" spans="1:2">
      <c r="A94" s="88">
        <v>91</v>
      </c>
      <c r="B94" s="69">
        <v>2.8390021994709969E-2</v>
      </c>
    </row>
    <row r="95" spans="1:2">
      <c r="A95" s="88">
        <v>92</v>
      </c>
      <c r="B95" s="69">
        <v>2.8079178184270859E-2</v>
      </c>
    </row>
    <row r="96" spans="1:2">
      <c r="A96" s="88">
        <v>93</v>
      </c>
      <c r="B96" s="69">
        <v>2.780848927795887E-2</v>
      </c>
    </row>
    <row r="97" spans="1:2">
      <c r="A97" s="88">
        <v>94</v>
      </c>
      <c r="B97" s="69">
        <v>2.7592457830905914E-2</v>
      </c>
    </row>
    <row r="98" spans="1:2">
      <c r="A98" s="88">
        <v>95</v>
      </c>
      <c r="B98" s="69">
        <v>2.7393363416194916E-2</v>
      </c>
    </row>
    <row r="99" spans="1:2">
      <c r="A99" s="88">
        <v>96</v>
      </c>
      <c r="B99" s="69">
        <v>2.7194781228899956E-2</v>
      </c>
    </row>
    <row r="100" spans="1:2">
      <c r="A100" s="88">
        <v>97</v>
      </c>
      <c r="B100" s="69">
        <v>2.6952978223562241E-2</v>
      </c>
    </row>
    <row r="101" spans="1:2">
      <c r="A101" s="88">
        <v>98</v>
      </c>
      <c r="B101" s="69">
        <v>2.6704017072916031E-2</v>
      </c>
    </row>
    <row r="102" spans="1:2">
      <c r="A102" s="88">
        <v>99</v>
      </c>
      <c r="B102" s="69">
        <v>2.6365188881754875E-2</v>
      </c>
    </row>
    <row r="103" spans="1:2">
      <c r="A103" s="89">
        <v>99.9</v>
      </c>
      <c r="B103" s="69">
        <v>2.5995498523116112E-2</v>
      </c>
    </row>
    <row r="104" spans="1:2">
      <c r="A104" s="89">
        <v>99.9</v>
      </c>
      <c r="B104" s="69">
        <v>2.559082955121994E-2</v>
      </c>
    </row>
    <row r="105" spans="1:2">
      <c r="A105" s="89">
        <v>99.9</v>
      </c>
      <c r="B105" s="69">
        <v>2.5253018364310265E-2</v>
      </c>
    </row>
    <row r="106" spans="1:2">
      <c r="A106" s="89">
        <v>99.9</v>
      </c>
      <c r="B106" s="69">
        <v>2.4978611618280411E-2</v>
      </c>
    </row>
    <row r="107" spans="1:2">
      <c r="A107" s="89">
        <v>99.9</v>
      </c>
      <c r="B107" s="69">
        <v>2.4868825450539589E-2</v>
      </c>
    </row>
    <row r="108" spans="1:2">
      <c r="A108" s="89">
        <v>99.9</v>
      </c>
      <c r="B108" s="69">
        <v>2.4861725047230721E-2</v>
      </c>
    </row>
    <row r="109" spans="1:2">
      <c r="A109" s="89">
        <v>99.9</v>
      </c>
      <c r="B109" s="69">
        <v>2.5040207430720329E-2</v>
      </c>
    </row>
    <row r="110" spans="1:2">
      <c r="A110" s="89">
        <v>99.9</v>
      </c>
      <c r="B110" s="69">
        <v>2.5311628356575966E-2</v>
      </c>
    </row>
    <row r="111" spans="1:2">
      <c r="A111" s="89">
        <v>99.9</v>
      </c>
      <c r="B111" s="69">
        <v>2.5728635489940643E-2</v>
      </c>
    </row>
    <row r="112" spans="1:2">
      <c r="A112" s="90">
        <v>99.99</v>
      </c>
      <c r="B112" s="69">
        <v>2.6258205994963646E-2</v>
      </c>
    </row>
    <row r="113" spans="1:2">
      <c r="A113" s="90">
        <v>99.99</v>
      </c>
      <c r="B113" s="69">
        <v>2.6969213038682938E-2</v>
      </c>
    </row>
    <row r="114" spans="1:2">
      <c r="A114" s="90">
        <v>99.99</v>
      </c>
      <c r="B114" s="69">
        <v>2.77556162327528E-2</v>
      </c>
    </row>
    <row r="115" spans="1:2">
      <c r="A115" s="90">
        <v>99.99</v>
      </c>
      <c r="B115" s="69">
        <v>2.867632731795311E-2</v>
      </c>
    </row>
    <row r="116" spans="1:2">
      <c r="A116" s="90">
        <v>99.99</v>
      </c>
      <c r="B116" s="69">
        <v>2.9664140194654465E-2</v>
      </c>
    </row>
    <row r="117" spans="1:2">
      <c r="A117" s="90">
        <v>99.99</v>
      </c>
      <c r="B117" s="69">
        <v>3.0732080340385437E-2</v>
      </c>
    </row>
    <row r="118" spans="1:2">
      <c r="A118" s="90">
        <v>99.99</v>
      </c>
      <c r="B118" s="69">
        <v>3.1788662075996399E-2</v>
      </c>
    </row>
    <row r="119" spans="1:2">
      <c r="A119" s="90">
        <v>99.99</v>
      </c>
      <c r="B119" s="69">
        <v>3.2918207347393036E-2</v>
      </c>
    </row>
    <row r="120" spans="1:2">
      <c r="A120" s="90">
        <v>99.99</v>
      </c>
      <c r="B120" s="69">
        <v>3.4068338572978973E-2</v>
      </c>
    </row>
    <row r="121" spans="1:2">
      <c r="A121" s="91">
        <v>99.998999999999995</v>
      </c>
      <c r="B121" s="69">
        <v>3.5232581198215485E-2</v>
      </c>
    </row>
    <row r="122" spans="1:2">
      <c r="A122" s="91">
        <v>99.998999999999995</v>
      </c>
      <c r="B122" s="69">
        <v>3.6378774791955948E-2</v>
      </c>
    </row>
    <row r="123" spans="1:2">
      <c r="A123" s="91">
        <v>99.998999999999995</v>
      </c>
      <c r="B123" s="69">
        <v>3.7481028586626053E-2</v>
      </c>
    </row>
    <row r="124" spans="1:2">
      <c r="A124" s="91">
        <v>99.998999999999995</v>
      </c>
      <c r="B124" s="69">
        <v>3.8450922816991806E-2</v>
      </c>
    </row>
    <row r="125" spans="1:2">
      <c r="A125" s="91">
        <v>99.998999999999995</v>
      </c>
      <c r="B125" s="69">
        <v>3.935474157333374E-2</v>
      </c>
    </row>
    <row r="126" spans="1:2">
      <c r="A126" s="91">
        <v>99.998999999999995</v>
      </c>
      <c r="B126" s="69">
        <v>4.1230540722608566E-2</v>
      </c>
    </row>
    <row r="127" spans="1:2">
      <c r="A127" s="91">
        <v>99.998999999999995</v>
      </c>
      <c r="B127" s="69">
        <v>4.4033024460077286E-2</v>
      </c>
    </row>
    <row r="128" spans="1:2">
      <c r="A128" s="91">
        <v>99.998999999999995</v>
      </c>
      <c r="B128" s="69">
        <v>4.4804874807596207E-2</v>
      </c>
    </row>
    <row r="129" spans="1:2">
      <c r="A129" s="91">
        <v>99.998999999999995</v>
      </c>
      <c r="B129" s="69">
        <v>4.89608533680439E-2</v>
      </c>
    </row>
    <row r="130" spans="1:2">
      <c r="A130" s="92">
        <v>99.999899999999997</v>
      </c>
      <c r="B130" s="69">
        <v>5.266011506319046E-2</v>
      </c>
    </row>
    <row r="131" spans="1:2">
      <c r="A131" s="93">
        <v>99.999990000000011</v>
      </c>
      <c r="B131" s="69">
        <v>8.4289029240608215E-2</v>
      </c>
    </row>
    <row r="132" spans="1:2">
      <c r="A132" s="94">
        <v>99.999999000000003</v>
      </c>
      <c r="B132" s="69">
        <v>8.5110992193222046E-2</v>
      </c>
    </row>
    <row r="133" spans="1:2">
      <c r="A133" s="76"/>
      <c r="B133" s="77"/>
    </row>
    <row r="134" spans="1:2">
      <c r="A134" s="77"/>
      <c r="B134" s="77"/>
    </row>
    <row r="135" spans="1:2">
      <c r="A135" s="77"/>
      <c r="B135" s="77"/>
    </row>
    <row r="136" spans="1:2">
      <c r="A136" s="77"/>
      <c r="B136" s="77"/>
    </row>
    <row r="137" spans="1:2">
      <c r="A137" s="77"/>
      <c r="B137" s="77"/>
    </row>
    <row r="138" spans="1:2">
      <c r="A138" s="77"/>
      <c r="B138" s="77"/>
    </row>
    <row r="139" spans="1:2">
      <c r="A139" s="77"/>
      <c r="B139" s="77"/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AF476-6207-7344-A99B-4DA05971A631}">
  <dimension ref="A1:C33"/>
  <sheetViews>
    <sheetView workbookViewId="0">
      <selection activeCell="F20" sqref="F20"/>
    </sheetView>
  </sheetViews>
  <sheetFormatPr defaultColWidth="9.109375" defaultRowHeight="14.4"/>
  <cols>
    <col min="1" max="1" width="9.109375" style="107"/>
    <col min="2" max="2" width="10.6640625" style="107" bestFit="1" customWidth="1"/>
    <col min="3" max="3" width="10.109375" style="107" bestFit="1" customWidth="1"/>
    <col min="4" max="16384" width="9.109375" style="107"/>
  </cols>
  <sheetData>
    <row r="1" spans="1:3">
      <c r="A1" s="40" t="s">
        <v>99</v>
      </c>
    </row>
    <row r="2" spans="1:3">
      <c r="A2" s="108" t="s">
        <v>73</v>
      </c>
      <c r="B2" s="108" t="s">
        <v>47</v>
      </c>
      <c r="C2" s="108" t="s">
        <v>53</v>
      </c>
    </row>
    <row r="3" spans="1:3">
      <c r="A3" s="109">
        <v>1995</v>
      </c>
      <c r="B3" s="106">
        <v>1.44E-2</v>
      </c>
      <c r="C3" s="106">
        <v>3.7499999999999999E-2</v>
      </c>
    </row>
    <row r="4" spans="1:3">
      <c r="A4" s="109">
        <v>1996</v>
      </c>
      <c r="B4" s="106">
        <v>1.4500000000000001E-2</v>
      </c>
      <c r="C4" s="106">
        <v>3.8199999999999998E-2</v>
      </c>
    </row>
    <row r="5" spans="1:3">
      <c r="A5" s="109">
        <v>1997</v>
      </c>
      <c r="B5" s="106">
        <v>1.5299999999999999E-2</v>
      </c>
      <c r="C5" s="106">
        <v>3.7600000000000001E-2</v>
      </c>
    </row>
    <row r="6" spans="1:3">
      <c r="A6" s="109">
        <v>1998</v>
      </c>
      <c r="B6" s="106">
        <v>1.55E-2</v>
      </c>
      <c r="C6" s="106">
        <v>3.9600000000000003E-2</v>
      </c>
    </row>
    <row r="7" spans="1:3">
      <c r="A7" s="109">
        <v>1999</v>
      </c>
      <c r="B7" s="106">
        <v>1.6400000000000001E-2</v>
      </c>
      <c r="C7" s="106">
        <v>4.1500000000000002E-2</v>
      </c>
    </row>
    <row r="8" spans="1:3">
      <c r="A8" s="109">
        <v>2000</v>
      </c>
      <c r="B8" s="106">
        <v>1.66E-2</v>
      </c>
      <c r="C8" s="106">
        <v>4.2200000000000001E-2</v>
      </c>
    </row>
    <row r="9" spans="1:3">
      <c r="A9" s="109">
        <v>2001</v>
      </c>
      <c r="B9" s="106">
        <v>1.7100000000000001E-2</v>
      </c>
      <c r="C9" s="106">
        <v>4.2599999999999999E-2</v>
      </c>
    </row>
    <row r="10" spans="1:3">
      <c r="A10" s="109">
        <v>2002</v>
      </c>
      <c r="B10" s="106">
        <v>1.7899999999999999E-2</v>
      </c>
      <c r="C10" s="106">
        <v>3.9800000000000002E-2</v>
      </c>
    </row>
    <row r="11" spans="1:3">
      <c r="A11" s="109">
        <v>2003</v>
      </c>
      <c r="B11" s="106">
        <v>1.8200000000000001E-2</v>
      </c>
      <c r="C11" s="106">
        <v>3.8800000000000001E-2</v>
      </c>
    </row>
    <row r="12" spans="1:3">
      <c r="A12" s="109">
        <v>2004</v>
      </c>
      <c r="B12" s="106">
        <v>1.84E-2</v>
      </c>
      <c r="C12" s="106">
        <v>4.19E-2</v>
      </c>
    </row>
    <row r="13" spans="1:3">
      <c r="A13" s="109">
        <v>2005</v>
      </c>
      <c r="B13" s="106">
        <v>1.8499999999999999E-2</v>
      </c>
      <c r="C13" s="106">
        <v>4.07E-2</v>
      </c>
    </row>
    <row r="14" spans="1:3">
      <c r="A14" s="109">
        <v>2006</v>
      </c>
      <c r="B14" s="106">
        <v>1.7999999999999999E-2</v>
      </c>
      <c r="C14" s="106">
        <v>4.2700000000000002E-2</v>
      </c>
    </row>
    <row r="15" spans="1:3">
      <c r="A15" s="109">
        <v>2007</v>
      </c>
      <c r="B15" s="106">
        <v>1.7100000000000001E-2</v>
      </c>
      <c r="C15" s="106">
        <v>5.0200000000000002E-2</v>
      </c>
    </row>
    <row r="16" spans="1:3">
      <c r="A16" s="109">
        <v>2008</v>
      </c>
      <c r="B16" s="106">
        <v>1.6799999999999999E-2</v>
      </c>
      <c r="C16" s="106">
        <v>4.7899999999999998E-2</v>
      </c>
    </row>
    <row r="17" spans="1:3">
      <c r="A17" s="109">
        <v>2009</v>
      </c>
      <c r="B17" s="106">
        <v>1.77E-2</v>
      </c>
      <c r="C17" s="106">
        <v>3.7400000000000003E-2</v>
      </c>
    </row>
    <row r="18" spans="1:3">
      <c r="A18" s="109">
        <v>2010</v>
      </c>
      <c r="B18" s="106">
        <v>1.3299999999999999E-2</v>
      </c>
      <c r="C18" s="106">
        <v>4.4699999999999997E-2</v>
      </c>
    </row>
    <row r="19" spans="1:3">
      <c r="A19" s="109">
        <v>2011</v>
      </c>
      <c r="B19" s="106">
        <v>1.34E-2</v>
      </c>
      <c r="C19" s="106">
        <v>4.7399999999999998E-2</v>
      </c>
    </row>
    <row r="20" spans="1:3">
      <c r="A20" s="109">
        <v>2012</v>
      </c>
      <c r="B20" s="106">
        <v>1.4999999999999999E-2</v>
      </c>
      <c r="C20" s="106">
        <v>4.58E-2</v>
      </c>
    </row>
    <row r="21" spans="1:3">
      <c r="A21" s="109">
        <v>2013</v>
      </c>
      <c r="B21" s="106">
        <v>1.6E-2</v>
      </c>
      <c r="C21" s="106">
        <v>4.8500000000000001E-2</v>
      </c>
    </row>
    <row r="22" spans="1:3">
      <c r="A22" s="109">
        <v>2014</v>
      </c>
      <c r="B22" s="106">
        <v>1.6899999999999998E-2</v>
      </c>
      <c r="C22" s="106">
        <v>5.0500000000000003E-2</v>
      </c>
    </row>
    <row r="23" spans="1:3">
      <c r="A23" s="109">
        <v>2015</v>
      </c>
      <c r="B23" s="106">
        <v>1.7399999999999999E-2</v>
      </c>
      <c r="C23" s="106">
        <v>5.7500000000000002E-2</v>
      </c>
    </row>
    <row r="24" spans="1:3">
      <c r="A24" s="109">
        <v>2016</v>
      </c>
      <c r="B24" s="106">
        <v>1.84E-2</v>
      </c>
      <c r="C24" s="106">
        <v>5.5899999999999998E-2</v>
      </c>
    </row>
    <row r="25" spans="1:3">
      <c r="A25" s="109">
        <v>2017</v>
      </c>
      <c r="B25" s="106">
        <v>1.9E-2</v>
      </c>
      <c r="C25" s="106">
        <v>5.8500000000000003E-2</v>
      </c>
    </row>
    <row r="26" spans="1:3">
      <c r="A26" s="109">
        <v>2018</v>
      </c>
      <c r="B26" s="106">
        <v>0.02</v>
      </c>
      <c r="C26" s="106">
        <v>5.8999999999999997E-2</v>
      </c>
    </row>
    <row r="27" spans="1:3">
      <c r="A27" s="109">
        <v>2019</v>
      </c>
      <c r="B27" s="106">
        <v>2.1000000000000001E-2</v>
      </c>
      <c r="C27" s="106">
        <v>5.5599999999999997E-2</v>
      </c>
    </row>
    <row r="28" spans="1:3">
      <c r="A28" s="109">
        <v>2020</v>
      </c>
      <c r="B28" s="106">
        <v>2.0500000000000001E-2</v>
      </c>
      <c r="C28" s="106">
        <v>5.4699999999999999E-2</v>
      </c>
    </row>
    <row r="29" spans="1:3">
      <c r="A29" s="109">
        <v>2021</v>
      </c>
      <c r="B29" s="106">
        <v>1.8800000000000001E-2</v>
      </c>
      <c r="C29" s="106">
        <v>6.3299999999999995E-2</v>
      </c>
    </row>
    <row r="30" spans="1:3">
      <c r="A30" s="109">
        <v>2022</v>
      </c>
      <c r="B30" s="106">
        <v>1.9599999999999999E-2</v>
      </c>
      <c r="C30" s="106">
        <v>6.1100000000000002E-2</v>
      </c>
    </row>
    <row r="31" spans="1:3">
      <c r="A31" s="109">
        <v>2023</v>
      </c>
      <c r="B31" s="106">
        <v>2.0299999999999999E-2</v>
      </c>
      <c r="C31" s="106">
        <v>6.0499999999999998E-2</v>
      </c>
    </row>
    <row r="32" spans="1:3">
      <c r="A32" s="109">
        <v>2024</v>
      </c>
      <c r="B32" s="106">
        <v>1.9950000569224358E-2</v>
      </c>
      <c r="C32" s="106">
        <v>6.080000102519989E-2</v>
      </c>
    </row>
    <row r="33" spans="1:3">
      <c r="A33" s="109">
        <v>2025</v>
      </c>
      <c r="B33" s="106">
        <v>2.0124999806284904E-2</v>
      </c>
      <c r="C33" s="106">
        <v>6.0650002211332321E-2</v>
      </c>
    </row>
  </sheetData>
  <pageMargins left="0.7" right="0.7" top="0.75" bottom="0.75" header="0.3" footer="0.3"/>
  <pageSetup orientation="portrait" horizontalDpi="0" verticalDpi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CEDE7-9CB3-8E4F-9803-83503BEC2CD2}">
  <dimension ref="A1:D1003"/>
  <sheetViews>
    <sheetView workbookViewId="0">
      <selection activeCell="G8" sqref="G8"/>
    </sheetView>
  </sheetViews>
  <sheetFormatPr defaultColWidth="10.44140625" defaultRowHeight="15.6"/>
  <cols>
    <col min="1" max="16384" width="10.44140625" style="8"/>
  </cols>
  <sheetData>
    <row r="1" spans="1:4">
      <c r="A1" s="98" t="s">
        <v>100</v>
      </c>
    </row>
    <row r="2" spans="1:4">
      <c r="A2" s="96" t="s">
        <v>73</v>
      </c>
      <c r="B2" s="96" t="s">
        <v>47</v>
      </c>
      <c r="C2" s="96" t="s">
        <v>48</v>
      </c>
      <c r="D2" s="96" t="s">
        <v>49</v>
      </c>
    </row>
    <row r="3" spans="1:4">
      <c r="A3" s="97">
        <v>1820</v>
      </c>
      <c r="B3" s="95">
        <v>0.1356</v>
      </c>
      <c r="C3" s="95">
        <v>0.36149999999999999</v>
      </c>
      <c r="D3" s="95">
        <v>0.50290000000000001</v>
      </c>
    </row>
    <row r="4" spans="1:4">
      <c r="A4" s="97">
        <v>1850</v>
      </c>
      <c r="B4" s="95">
        <v>0.1182</v>
      </c>
      <c r="C4" s="95">
        <v>0.35020000000000001</v>
      </c>
      <c r="D4" s="95">
        <v>0.53160000000000007</v>
      </c>
    </row>
    <row r="5" spans="1:4">
      <c r="A5" s="97">
        <v>1880</v>
      </c>
      <c r="B5" s="95">
        <v>8.6999999999999994E-2</v>
      </c>
      <c r="C5" s="95">
        <v>0.3448</v>
      </c>
      <c r="D5" s="95">
        <v>0.56830000000000003</v>
      </c>
    </row>
    <row r="6" spans="1:4">
      <c r="A6" s="97">
        <v>1900</v>
      </c>
      <c r="B6" s="95">
        <v>7.2400000000000006E-2</v>
      </c>
      <c r="C6" s="95">
        <v>0.3322</v>
      </c>
      <c r="D6" s="95">
        <v>0.59540000000000004</v>
      </c>
    </row>
    <row r="7" spans="1:4">
      <c r="A7" s="97">
        <v>1910</v>
      </c>
      <c r="B7" s="95">
        <v>7.2900000000000006E-2</v>
      </c>
      <c r="C7" s="95">
        <v>0.32619999999999999</v>
      </c>
      <c r="D7" s="95">
        <v>0.60089999999999999</v>
      </c>
    </row>
    <row r="8" spans="1:4">
      <c r="A8" s="97">
        <v>1920</v>
      </c>
      <c r="B8" s="95">
        <v>7.5499999999999998E-2</v>
      </c>
      <c r="C8" s="95">
        <v>0.32769999999999999</v>
      </c>
      <c r="D8" s="95">
        <v>0.5968</v>
      </c>
    </row>
    <row r="9" spans="1:4">
      <c r="A9" s="97">
        <v>1930</v>
      </c>
      <c r="B9" s="95">
        <v>7.1400000000000005E-2</v>
      </c>
      <c r="C9" s="95">
        <v>0.37109999999999999</v>
      </c>
      <c r="D9" s="95">
        <v>0.5575</v>
      </c>
    </row>
    <row r="10" spans="1:4">
      <c r="A10" s="97">
        <v>1940</v>
      </c>
      <c r="B10" s="95">
        <v>6.2899999999999998E-2</v>
      </c>
      <c r="C10" s="95">
        <v>0.37919999999999998</v>
      </c>
      <c r="D10" s="95">
        <v>0.55800000000000005</v>
      </c>
    </row>
    <row r="11" spans="1:4">
      <c r="A11" s="97">
        <v>1950</v>
      </c>
      <c r="B11" s="95">
        <v>6.8699999999999997E-2</v>
      </c>
      <c r="C11" s="95">
        <v>0.37709999999999999</v>
      </c>
      <c r="D11" s="95">
        <v>0.55420000000000003</v>
      </c>
    </row>
    <row r="12" spans="1:4">
      <c r="A12" s="97">
        <v>1960</v>
      </c>
      <c r="B12" s="95">
        <v>7.0099999999999996E-2</v>
      </c>
      <c r="C12" s="95">
        <v>0.3916</v>
      </c>
      <c r="D12" s="95">
        <v>0.5383</v>
      </c>
    </row>
    <row r="13" spans="1:4">
      <c r="A13" s="97">
        <v>1970</v>
      </c>
      <c r="B13" s="95">
        <v>5.8599999999999999E-2</v>
      </c>
      <c r="C13" s="95">
        <v>0.40410000000000001</v>
      </c>
      <c r="D13" s="95">
        <v>0.53739999999999999</v>
      </c>
    </row>
    <row r="14" spans="1:4">
      <c r="A14" s="97">
        <v>1980</v>
      </c>
      <c r="B14" s="95">
        <v>6.3200000000000006E-2</v>
      </c>
      <c r="C14" s="95">
        <v>0.41830000000000001</v>
      </c>
      <c r="D14" s="95">
        <v>0.51850000000000007</v>
      </c>
    </row>
    <row r="15" spans="1:4">
      <c r="A15" s="97">
        <v>1985</v>
      </c>
      <c r="B15" s="95">
        <v>6.8599999999999994E-2</v>
      </c>
      <c r="C15" s="95">
        <v>0.41160000000000002</v>
      </c>
      <c r="D15" s="95">
        <v>0.51990000000000003</v>
      </c>
    </row>
    <row r="16" spans="1:4">
      <c r="A16" s="97">
        <v>1990</v>
      </c>
      <c r="B16" s="95">
        <v>6.6400000000000001E-2</v>
      </c>
      <c r="C16" s="95">
        <v>0.39410000000000001</v>
      </c>
      <c r="D16" s="95">
        <v>0.53949999999999998</v>
      </c>
    </row>
    <row r="17" spans="1:4">
      <c r="A17" s="97">
        <v>1995</v>
      </c>
      <c r="B17" s="95">
        <v>6.88E-2</v>
      </c>
      <c r="C17" s="95">
        <v>0.3715</v>
      </c>
      <c r="D17" s="95">
        <v>0.55969999999999998</v>
      </c>
    </row>
    <row r="18" spans="1:4">
      <c r="A18" s="97">
        <v>1997</v>
      </c>
      <c r="B18" s="95">
        <v>7.0499999999999993E-2</v>
      </c>
      <c r="C18" s="95">
        <v>0.36420000000000002</v>
      </c>
      <c r="D18" s="95">
        <v>0.56530000000000002</v>
      </c>
    </row>
    <row r="19" spans="1:4">
      <c r="A19" s="97">
        <v>2000</v>
      </c>
      <c r="B19" s="95">
        <v>6.9199999999999998E-2</v>
      </c>
      <c r="C19" s="95">
        <v>0.35370000000000001</v>
      </c>
      <c r="D19" s="95">
        <v>0.57710000000000006</v>
      </c>
    </row>
    <row r="20" spans="1:4">
      <c r="A20" s="97">
        <v>2002</v>
      </c>
      <c r="B20" s="95">
        <v>6.9400000000000003E-2</v>
      </c>
      <c r="C20" s="95">
        <v>0.35770000000000002</v>
      </c>
      <c r="D20" s="95">
        <v>0.57290000000000008</v>
      </c>
    </row>
    <row r="21" spans="1:4">
      <c r="A21" s="97">
        <v>2005</v>
      </c>
      <c r="B21" s="95">
        <v>7.0999999999999994E-2</v>
      </c>
      <c r="C21" s="95">
        <v>0.35730000000000001</v>
      </c>
      <c r="D21" s="95">
        <v>0.57169999999999999</v>
      </c>
    </row>
    <row r="22" spans="1:4">
      <c r="A22" s="97">
        <v>2007</v>
      </c>
      <c r="B22" s="95">
        <v>7.3700000000000002E-2</v>
      </c>
      <c r="C22" s="95">
        <v>0.35949999999999999</v>
      </c>
      <c r="D22" s="95">
        <v>0.56680000000000008</v>
      </c>
    </row>
    <row r="23" spans="1:4">
      <c r="A23" s="97">
        <v>2010</v>
      </c>
      <c r="B23" s="95">
        <v>7.8799999999999995E-2</v>
      </c>
      <c r="C23" s="95">
        <v>0.37159999999999999</v>
      </c>
      <c r="D23" s="95">
        <v>0.54959999999999998</v>
      </c>
    </row>
    <row r="24" spans="1:4">
      <c r="A24" s="97">
        <v>2015</v>
      </c>
      <c r="B24" s="95">
        <v>8.3500000000000005E-2</v>
      </c>
      <c r="C24" s="95">
        <v>0.37959999999999999</v>
      </c>
      <c r="D24" s="95">
        <v>0.53690000000000004</v>
      </c>
    </row>
    <row r="25" spans="1:4">
      <c r="A25" s="97">
        <v>2017</v>
      </c>
      <c r="B25" s="95">
        <v>8.3000000000000004E-2</v>
      </c>
      <c r="C25" s="95">
        <v>0.3821</v>
      </c>
      <c r="D25" s="95">
        <v>0.53490000000000004</v>
      </c>
    </row>
    <row r="26" spans="1:4">
      <c r="A26" s="97">
        <v>2020</v>
      </c>
      <c r="B26" s="95">
        <v>8.4099999999999994E-2</v>
      </c>
      <c r="C26" s="95">
        <v>0.38350000000000001</v>
      </c>
      <c r="D26" s="95">
        <v>0.53239999999999998</v>
      </c>
    </row>
    <row r="27" spans="1:4">
      <c r="A27" s="97">
        <v>2022</v>
      </c>
      <c r="B27" s="95">
        <v>8.3500000000000005E-2</v>
      </c>
      <c r="C27" s="95">
        <v>0.3831</v>
      </c>
      <c r="D27" s="95">
        <v>0.53339999999999999</v>
      </c>
    </row>
    <row r="28" spans="1:4">
      <c r="A28" s="97">
        <v>2023</v>
      </c>
      <c r="B28" s="95">
        <v>8.4099999999999994E-2</v>
      </c>
      <c r="C28" s="95">
        <v>0.38490000000000002</v>
      </c>
      <c r="D28" s="95">
        <v>0.53110000000000002</v>
      </c>
    </row>
    <row r="29" spans="1:4">
      <c r="A29" s="97">
        <v>2024</v>
      </c>
      <c r="B29" s="95">
        <v>8.3800002932548523E-2</v>
      </c>
      <c r="C29" s="95">
        <v>0.38400000333786011</v>
      </c>
      <c r="D29" s="95">
        <v>0.53224998712539673</v>
      </c>
    </row>
    <row r="30" spans="1:4">
      <c r="A30" s="97">
        <v>2025</v>
      </c>
      <c r="B30" s="95">
        <v>8.3949998021125793E-2</v>
      </c>
      <c r="C30" s="95">
        <v>0.38444998860359192</v>
      </c>
      <c r="D30" s="95">
        <v>0.53167498111724854</v>
      </c>
    </row>
    <row r="31" spans="1:4">
      <c r="B31" s="35"/>
      <c r="C31" s="35"/>
      <c r="D31" s="35"/>
    </row>
    <row r="32" spans="1:4">
      <c r="B32" s="35"/>
      <c r="C32" s="35"/>
      <c r="D32" s="35"/>
    </row>
    <row r="33" spans="2:4">
      <c r="B33" s="35"/>
      <c r="C33" s="35"/>
      <c r="D33" s="35"/>
    </row>
    <row r="34" spans="2:4">
      <c r="B34" s="35"/>
      <c r="C34" s="35"/>
      <c r="D34" s="35"/>
    </row>
    <row r="35" spans="2:4">
      <c r="B35" s="35"/>
      <c r="C35" s="35"/>
      <c r="D35" s="35"/>
    </row>
    <row r="36" spans="2:4">
      <c r="B36" s="35"/>
      <c r="C36" s="35"/>
      <c r="D36" s="35"/>
    </row>
    <row r="37" spans="2:4">
      <c r="B37" s="35"/>
      <c r="C37" s="35"/>
      <c r="D37" s="35"/>
    </row>
    <row r="38" spans="2:4">
      <c r="B38" s="35"/>
      <c r="C38" s="35"/>
      <c r="D38" s="35"/>
    </row>
    <row r="39" spans="2:4">
      <c r="B39" s="35"/>
      <c r="C39" s="35"/>
      <c r="D39" s="35"/>
    </row>
    <row r="40" spans="2:4">
      <c r="B40" s="35"/>
      <c r="C40" s="35"/>
      <c r="D40" s="35"/>
    </row>
    <row r="41" spans="2:4">
      <c r="B41" s="35"/>
      <c r="C41" s="35"/>
      <c r="D41" s="35"/>
    </row>
    <row r="42" spans="2:4">
      <c r="B42" s="35"/>
      <c r="C42" s="35"/>
      <c r="D42" s="35"/>
    </row>
    <row r="43" spans="2:4">
      <c r="B43" s="35"/>
      <c r="C43" s="35"/>
      <c r="D43" s="35"/>
    </row>
    <row r="44" spans="2:4">
      <c r="B44" s="35"/>
      <c r="C44" s="35"/>
      <c r="D44" s="35"/>
    </row>
    <row r="45" spans="2:4">
      <c r="B45" s="35"/>
      <c r="C45" s="35"/>
      <c r="D45" s="35"/>
    </row>
    <row r="46" spans="2:4">
      <c r="B46" s="35"/>
      <c r="C46" s="35"/>
      <c r="D46" s="35"/>
    </row>
    <row r="47" spans="2:4">
      <c r="B47" s="35"/>
      <c r="C47" s="35"/>
      <c r="D47" s="35"/>
    </row>
    <row r="48" spans="2:4">
      <c r="B48" s="35"/>
      <c r="C48" s="35"/>
      <c r="D48" s="35"/>
    </row>
    <row r="49" spans="2:4">
      <c r="B49" s="35"/>
      <c r="C49" s="35"/>
      <c r="D49" s="35"/>
    </row>
    <row r="50" spans="2:4">
      <c r="B50" s="35"/>
      <c r="C50" s="35"/>
      <c r="D50" s="35"/>
    </row>
    <row r="51" spans="2:4">
      <c r="B51" s="35"/>
      <c r="C51" s="35"/>
      <c r="D51" s="35"/>
    </row>
    <row r="52" spans="2:4">
      <c r="B52" s="35"/>
      <c r="C52" s="35"/>
      <c r="D52" s="35"/>
    </row>
    <row r="53" spans="2:4">
      <c r="B53" s="35"/>
      <c r="C53" s="35"/>
      <c r="D53" s="35"/>
    </row>
    <row r="54" spans="2:4">
      <c r="B54" s="35"/>
      <c r="C54" s="35"/>
      <c r="D54" s="35"/>
    </row>
    <row r="55" spans="2:4">
      <c r="B55" s="35"/>
      <c r="C55" s="35"/>
      <c r="D55" s="35"/>
    </row>
    <row r="56" spans="2:4">
      <c r="B56" s="35"/>
      <c r="C56" s="35"/>
      <c r="D56" s="35"/>
    </row>
    <row r="57" spans="2:4">
      <c r="B57" s="35"/>
      <c r="C57" s="35"/>
      <c r="D57" s="35"/>
    </row>
    <row r="58" spans="2:4">
      <c r="B58" s="35"/>
      <c r="C58" s="35"/>
      <c r="D58" s="35"/>
    </row>
    <row r="59" spans="2:4">
      <c r="B59" s="35"/>
      <c r="C59" s="35"/>
      <c r="D59" s="35"/>
    </row>
    <row r="60" spans="2:4">
      <c r="B60" s="35"/>
      <c r="C60" s="35"/>
      <c r="D60" s="35"/>
    </row>
    <row r="61" spans="2:4">
      <c r="B61" s="35"/>
      <c r="C61" s="35"/>
      <c r="D61" s="35"/>
    </row>
    <row r="62" spans="2:4">
      <c r="B62" s="35"/>
      <c r="C62" s="35"/>
      <c r="D62" s="35"/>
    </row>
    <row r="63" spans="2:4">
      <c r="B63" s="35"/>
      <c r="C63" s="35"/>
      <c r="D63" s="35"/>
    </row>
    <row r="64" spans="2:4">
      <c r="B64" s="35"/>
      <c r="C64" s="35"/>
      <c r="D64" s="35"/>
    </row>
    <row r="65" spans="2:4">
      <c r="B65" s="35"/>
      <c r="C65" s="35"/>
      <c r="D65" s="35"/>
    </row>
    <row r="66" spans="2:4">
      <c r="B66" s="35"/>
      <c r="C66" s="35"/>
      <c r="D66" s="35"/>
    </row>
    <row r="67" spans="2:4">
      <c r="B67" s="35"/>
      <c r="C67" s="35"/>
      <c r="D67" s="35"/>
    </row>
    <row r="68" spans="2:4">
      <c r="B68" s="35"/>
      <c r="C68" s="35"/>
      <c r="D68" s="35"/>
    </row>
    <row r="69" spans="2:4">
      <c r="B69" s="35"/>
      <c r="C69" s="35"/>
      <c r="D69" s="35"/>
    </row>
    <row r="70" spans="2:4">
      <c r="B70" s="35"/>
      <c r="C70" s="35"/>
      <c r="D70" s="35"/>
    </row>
    <row r="71" spans="2:4">
      <c r="B71" s="35"/>
      <c r="C71" s="35"/>
      <c r="D71" s="35"/>
    </row>
    <row r="72" spans="2:4">
      <c r="B72" s="35"/>
      <c r="C72" s="35"/>
      <c r="D72" s="35"/>
    </row>
    <row r="73" spans="2:4">
      <c r="B73" s="35"/>
      <c r="C73" s="35"/>
      <c r="D73" s="35"/>
    </row>
    <row r="74" spans="2:4">
      <c r="B74" s="35"/>
      <c r="C74" s="35"/>
      <c r="D74" s="35"/>
    </row>
    <row r="75" spans="2:4">
      <c r="B75" s="35"/>
      <c r="C75" s="35"/>
      <c r="D75" s="35"/>
    </row>
    <row r="76" spans="2:4">
      <c r="B76" s="35"/>
      <c r="C76" s="35"/>
      <c r="D76" s="35"/>
    </row>
    <row r="77" spans="2:4">
      <c r="B77" s="35"/>
      <c r="C77" s="35"/>
      <c r="D77" s="35"/>
    </row>
    <row r="78" spans="2:4">
      <c r="B78" s="35"/>
      <c r="C78" s="35"/>
      <c r="D78" s="35"/>
    </row>
    <row r="79" spans="2:4">
      <c r="B79" s="35"/>
      <c r="C79" s="35"/>
      <c r="D79" s="35"/>
    </row>
    <row r="80" spans="2:4">
      <c r="B80" s="35"/>
      <c r="C80" s="35"/>
      <c r="D80" s="35"/>
    </row>
    <row r="81" spans="2:4">
      <c r="B81" s="35"/>
      <c r="C81" s="35"/>
      <c r="D81" s="35"/>
    </row>
    <row r="82" spans="2:4">
      <c r="B82" s="35"/>
      <c r="C82" s="35"/>
      <c r="D82" s="35"/>
    </row>
    <row r="83" spans="2:4">
      <c r="B83" s="35"/>
      <c r="C83" s="35"/>
      <c r="D83" s="35"/>
    </row>
    <row r="84" spans="2:4">
      <c r="B84" s="35"/>
      <c r="C84" s="35"/>
      <c r="D84" s="35"/>
    </row>
    <row r="85" spans="2:4">
      <c r="B85" s="35"/>
      <c r="C85" s="35"/>
      <c r="D85" s="35"/>
    </row>
    <row r="86" spans="2:4">
      <c r="B86" s="35"/>
      <c r="C86" s="35"/>
      <c r="D86" s="35"/>
    </row>
    <row r="87" spans="2:4">
      <c r="B87" s="35"/>
      <c r="C87" s="35"/>
      <c r="D87" s="35"/>
    </row>
    <row r="88" spans="2:4">
      <c r="B88" s="35"/>
      <c r="C88" s="35"/>
      <c r="D88" s="35"/>
    </row>
    <row r="89" spans="2:4">
      <c r="B89" s="35"/>
      <c r="C89" s="35"/>
      <c r="D89" s="35"/>
    </row>
    <row r="90" spans="2:4">
      <c r="B90" s="35"/>
      <c r="C90" s="35"/>
      <c r="D90" s="35"/>
    </row>
    <row r="91" spans="2:4">
      <c r="B91" s="35"/>
      <c r="C91" s="35"/>
      <c r="D91" s="35"/>
    </row>
    <row r="92" spans="2:4">
      <c r="B92" s="35"/>
      <c r="C92" s="35"/>
      <c r="D92" s="35"/>
    </row>
    <row r="93" spans="2:4">
      <c r="B93" s="35"/>
      <c r="C93" s="35"/>
      <c r="D93" s="35"/>
    </row>
    <row r="94" spans="2:4">
      <c r="B94" s="35"/>
      <c r="C94" s="35"/>
      <c r="D94" s="35"/>
    </row>
    <row r="95" spans="2:4">
      <c r="B95" s="35"/>
      <c r="C95" s="35"/>
      <c r="D95" s="35"/>
    </row>
    <row r="96" spans="2:4">
      <c r="B96" s="35"/>
      <c r="C96" s="35"/>
      <c r="D96" s="35"/>
    </row>
    <row r="97" spans="2:4">
      <c r="B97" s="35"/>
      <c r="C97" s="35"/>
      <c r="D97" s="35"/>
    </row>
    <row r="98" spans="2:4">
      <c r="B98" s="35"/>
      <c r="C98" s="35"/>
      <c r="D98" s="35"/>
    </row>
    <row r="99" spans="2:4">
      <c r="B99" s="35"/>
      <c r="C99" s="35"/>
      <c r="D99" s="35"/>
    </row>
    <row r="100" spans="2:4">
      <c r="B100" s="35"/>
      <c r="C100" s="35"/>
      <c r="D100" s="35"/>
    </row>
    <row r="101" spans="2:4">
      <c r="B101" s="35"/>
      <c r="C101" s="35"/>
      <c r="D101" s="35"/>
    </row>
    <row r="102" spans="2:4">
      <c r="B102" s="35"/>
      <c r="C102" s="35"/>
      <c r="D102" s="35"/>
    </row>
    <row r="103" spans="2:4">
      <c r="B103" s="35"/>
      <c r="C103" s="35"/>
      <c r="D103" s="35"/>
    </row>
    <row r="104" spans="2:4">
      <c r="B104" s="35"/>
      <c r="C104" s="35"/>
      <c r="D104" s="35"/>
    </row>
    <row r="105" spans="2:4">
      <c r="B105" s="35"/>
      <c r="C105" s="35"/>
      <c r="D105" s="35"/>
    </row>
    <row r="106" spans="2:4">
      <c r="B106" s="35"/>
      <c r="C106" s="35"/>
      <c r="D106" s="35"/>
    </row>
    <row r="107" spans="2:4">
      <c r="B107" s="35"/>
      <c r="C107" s="35"/>
      <c r="D107" s="35"/>
    </row>
    <row r="108" spans="2:4">
      <c r="B108" s="35"/>
      <c r="C108" s="35"/>
      <c r="D108" s="35"/>
    </row>
    <row r="109" spans="2:4">
      <c r="B109" s="35"/>
      <c r="C109" s="35"/>
      <c r="D109" s="35"/>
    </row>
    <row r="110" spans="2:4">
      <c r="B110" s="35"/>
      <c r="C110" s="35"/>
      <c r="D110" s="35"/>
    </row>
    <row r="111" spans="2:4">
      <c r="B111" s="35"/>
      <c r="C111" s="35"/>
      <c r="D111" s="35"/>
    </row>
    <row r="112" spans="2:4">
      <c r="B112" s="35"/>
      <c r="C112" s="35"/>
      <c r="D112" s="35"/>
    </row>
    <row r="113" spans="2:4">
      <c r="B113" s="35"/>
      <c r="C113" s="35"/>
      <c r="D113" s="35"/>
    </row>
    <row r="114" spans="2:4">
      <c r="B114" s="35"/>
      <c r="C114" s="35"/>
      <c r="D114" s="35"/>
    </row>
    <row r="115" spans="2:4">
      <c r="B115" s="35"/>
      <c r="C115" s="35"/>
      <c r="D115" s="35"/>
    </row>
    <row r="116" spans="2:4">
      <c r="B116" s="35"/>
      <c r="C116" s="35"/>
      <c r="D116" s="35"/>
    </row>
    <row r="117" spans="2:4">
      <c r="B117" s="35"/>
      <c r="C117" s="35"/>
      <c r="D117" s="35"/>
    </row>
    <row r="118" spans="2:4">
      <c r="B118" s="35"/>
      <c r="C118" s="35"/>
      <c r="D118" s="35"/>
    </row>
    <row r="119" spans="2:4">
      <c r="B119" s="35"/>
      <c r="C119" s="35"/>
      <c r="D119" s="35"/>
    </row>
    <row r="120" spans="2:4">
      <c r="B120" s="35"/>
      <c r="C120" s="35"/>
      <c r="D120" s="35"/>
    </row>
    <row r="121" spans="2:4">
      <c r="B121" s="35"/>
      <c r="C121" s="35"/>
      <c r="D121" s="35"/>
    </row>
    <row r="122" spans="2:4">
      <c r="B122" s="35"/>
      <c r="C122" s="35"/>
      <c r="D122" s="35"/>
    </row>
    <row r="123" spans="2:4">
      <c r="B123" s="35"/>
      <c r="C123" s="35"/>
      <c r="D123" s="35"/>
    </row>
    <row r="124" spans="2:4">
      <c r="B124" s="35"/>
      <c r="C124" s="35"/>
      <c r="D124" s="35"/>
    </row>
    <row r="125" spans="2:4">
      <c r="B125" s="35"/>
      <c r="C125" s="35"/>
      <c r="D125" s="35"/>
    </row>
    <row r="126" spans="2:4">
      <c r="B126" s="35"/>
      <c r="C126" s="35"/>
      <c r="D126" s="35"/>
    </row>
    <row r="127" spans="2:4">
      <c r="B127" s="35"/>
      <c r="C127" s="35"/>
      <c r="D127" s="35"/>
    </row>
    <row r="128" spans="2:4">
      <c r="B128" s="35"/>
      <c r="C128" s="35"/>
      <c r="D128" s="35"/>
    </row>
    <row r="129" spans="2:4">
      <c r="B129" s="35"/>
      <c r="C129" s="35"/>
      <c r="D129" s="35"/>
    </row>
    <row r="130" spans="2:4">
      <c r="B130" s="35"/>
      <c r="C130" s="35"/>
      <c r="D130" s="35"/>
    </row>
    <row r="131" spans="2:4">
      <c r="B131" s="35"/>
      <c r="C131" s="35"/>
      <c r="D131" s="35"/>
    </row>
    <row r="132" spans="2:4">
      <c r="B132" s="35"/>
      <c r="C132" s="35"/>
      <c r="D132" s="35"/>
    </row>
    <row r="133" spans="2:4">
      <c r="B133" s="35"/>
      <c r="C133" s="35"/>
      <c r="D133" s="35"/>
    </row>
    <row r="134" spans="2:4">
      <c r="B134" s="35"/>
      <c r="C134" s="35"/>
      <c r="D134" s="35"/>
    </row>
    <row r="135" spans="2:4">
      <c r="B135" s="35"/>
      <c r="C135" s="35"/>
      <c r="D135" s="35"/>
    </row>
    <row r="136" spans="2:4">
      <c r="B136" s="35"/>
      <c r="C136" s="35"/>
      <c r="D136" s="35"/>
    </row>
    <row r="137" spans="2:4">
      <c r="B137" s="35"/>
      <c r="C137" s="35"/>
      <c r="D137" s="35"/>
    </row>
    <row r="138" spans="2:4">
      <c r="B138" s="35"/>
      <c r="C138" s="35"/>
      <c r="D138" s="35"/>
    </row>
    <row r="139" spans="2:4">
      <c r="B139" s="35"/>
      <c r="C139" s="35"/>
      <c r="D139" s="35"/>
    </row>
    <row r="140" spans="2:4">
      <c r="B140" s="35"/>
      <c r="C140" s="35"/>
      <c r="D140" s="35"/>
    </row>
    <row r="141" spans="2:4">
      <c r="B141" s="35"/>
      <c r="C141" s="35"/>
      <c r="D141" s="35"/>
    </row>
    <row r="142" spans="2:4">
      <c r="B142" s="35"/>
      <c r="C142" s="35"/>
      <c r="D142" s="35"/>
    </row>
    <row r="143" spans="2:4">
      <c r="B143" s="35"/>
      <c r="C143" s="35"/>
      <c r="D143" s="35"/>
    </row>
    <row r="144" spans="2:4">
      <c r="B144" s="35"/>
      <c r="C144" s="35"/>
      <c r="D144" s="35"/>
    </row>
    <row r="145" spans="2:4">
      <c r="B145" s="35"/>
      <c r="C145" s="35"/>
      <c r="D145" s="35"/>
    </row>
    <row r="146" spans="2:4">
      <c r="B146" s="35"/>
      <c r="C146" s="35"/>
      <c r="D146" s="35"/>
    </row>
    <row r="147" spans="2:4">
      <c r="B147" s="35"/>
      <c r="C147" s="35"/>
      <c r="D147" s="35"/>
    </row>
    <row r="148" spans="2:4">
      <c r="B148" s="35"/>
      <c r="C148" s="35"/>
      <c r="D148" s="35"/>
    </row>
    <row r="149" spans="2:4">
      <c r="B149" s="35"/>
      <c r="C149" s="35"/>
      <c r="D149" s="35"/>
    </row>
    <row r="150" spans="2:4">
      <c r="B150" s="35"/>
      <c r="C150" s="35"/>
      <c r="D150" s="35"/>
    </row>
    <row r="151" spans="2:4">
      <c r="B151" s="35"/>
      <c r="C151" s="35"/>
      <c r="D151" s="35"/>
    </row>
    <row r="152" spans="2:4">
      <c r="B152" s="35"/>
      <c r="C152" s="35"/>
      <c r="D152" s="35"/>
    </row>
    <row r="153" spans="2:4">
      <c r="B153" s="35"/>
      <c r="C153" s="35"/>
      <c r="D153" s="35"/>
    </row>
    <row r="154" spans="2:4">
      <c r="B154" s="35"/>
      <c r="C154" s="35"/>
      <c r="D154" s="35"/>
    </row>
    <row r="155" spans="2:4">
      <c r="B155" s="35"/>
      <c r="C155" s="35"/>
      <c r="D155" s="35"/>
    </row>
    <row r="156" spans="2:4">
      <c r="B156" s="35"/>
      <c r="C156" s="35"/>
      <c r="D156" s="35"/>
    </row>
    <row r="157" spans="2:4">
      <c r="B157" s="35"/>
      <c r="C157" s="35"/>
      <c r="D157" s="35"/>
    </row>
    <row r="158" spans="2:4">
      <c r="B158" s="35"/>
      <c r="C158" s="35"/>
      <c r="D158" s="35"/>
    </row>
    <row r="159" spans="2:4">
      <c r="B159" s="35"/>
      <c r="C159" s="35"/>
      <c r="D159" s="35"/>
    </row>
    <row r="160" spans="2:4">
      <c r="B160" s="35"/>
      <c r="C160" s="35"/>
      <c r="D160" s="35"/>
    </row>
    <row r="161" spans="2:4">
      <c r="B161" s="35"/>
      <c r="C161" s="35"/>
      <c r="D161" s="35"/>
    </row>
    <row r="162" spans="2:4">
      <c r="B162" s="35"/>
      <c r="C162" s="35"/>
      <c r="D162" s="35"/>
    </row>
    <row r="163" spans="2:4">
      <c r="B163" s="35"/>
      <c r="C163" s="35"/>
      <c r="D163" s="35"/>
    </row>
    <row r="164" spans="2:4">
      <c r="B164" s="35"/>
      <c r="C164" s="35"/>
      <c r="D164" s="35"/>
    </row>
    <row r="165" spans="2:4">
      <c r="B165" s="35"/>
      <c r="C165" s="35"/>
      <c r="D165" s="35"/>
    </row>
    <row r="166" spans="2:4">
      <c r="B166" s="35"/>
      <c r="C166" s="35"/>
      <c r="D166" s="35"/>
    </row>
    <row r="167" spans="2:4">
      <c r="B167" s="35"/>
      <c r="C167" s="35"/>
      <c r="D167" s="35"/>
    </row>
    <row r="168" spans="2:4">
      <c r="B168" s="35"/>
      <c r="C168" s="35"/>
      <c r="D168" s="35"/>
    </row>
    <row r="169" spans="2:4">
      <c r="B169" s="35"/>
      <c r="C169" s="35"/>
      <c r="D169" s="35"/>
    </row>
    <row r="170" spans="2:4">
      <c r="B170" s="35"/>
      <c r="C170" s="35"/>
      <c r="D170" s="35"/>
    </row>
    <row r="171" spans="2:4">
      <c r="B171" s="35"/>
      <c r="C171" s="35"/>
      <c r="D171" s="35"/>
    </row>
    <row r="172" spans="2:4">
      <c r="B172" s="35"/>
      <c r="C172" s="35"/>
      <c r="D172" s="35"/>
    </row>
    <row r="173" spans="2:4">
      <c r="B173" s="35"/>
      <c r="C173" s="35"/>
      <c r="D173" s="35"/>
    </row>
    <row r="174" spans="2:4">
      <c r="B174" s="35"/>
      <c r="C174" s="35"/>
      <c r="D174" s="35"/>
    </row>
    <row r="175" spans="2:4">
      <c r="B175" s="35"/>
      <c r="C175" s="35"/>
      <c r="D175" s="35"/>
    </row>
    <row r="176" spans="2:4">
      <c r="B176" s="35"/>
      <c r="C176" s="35"/>
      <c r="D176" s="35"/>
    </row>
    <row r="177" spans="2:4">
      <c r="B177" s="35"/>
      <c r="C177" s="35"/>
      <c r="D177" s="35"/>
    </row>
    <row r="178" spans="2:4">
      <c r="B178" s="35"/>
      <c r="C178" s="35"/>
      <c r="D178" s="35"/>
    </row>
    <row r="179" spans="2:4">
      <c r="B179" s="35"/>
      <c r="C179" s="35"/>
      <c r="D179" s="35"/>
    </row>
    <row r="180" spans="2:4">
      <c r="B180" s="35"/>
      <c r="C180" s="35"/>
      <c r="D180" s="35"/>
    </row>
    <row r="181" spans="2:4">
      <c r="B181" s="35"/>
      <c r="C181" s="35"/>
      <c r="D181" s="35"/>
    </row>
    <row r="182" spans="2:4">
      <c r="B182" s="35"/>
      <c r="C182" s="35"/>
      <c r="D182" s="35"/>
    </row>
    <row r="183" spans="2:4">
      <c r="B183" s="35"/>
      <c r="C183" s="35"/>
      <c r="D183" s="35"/>
    </row>
    <row r="184" spans="2:4">
      <c r="B184" s="35"/>
      <c r="C184" s="35"/>
      <c r="D184" s="35"/>
    </row>
    <row r="185" spans="2:4">
      <c r="B185" s="35"/>
      <c r="C185" s="35"/>
      <c r="D185" s="35"/>
    </row>
    <row r="186" spans="2:4">
      <c r="B186" s="35"/>
      <c r="C186" s="35"/>
      <c r="D186" s="35"/>
    </row>
    <row r="187" spans="2:4">
      <c r="B187" s="35"/>
      <c r="C187" s="35"/>
      <c r="D187" s="35"/>
    </row>
    <row r="188" spans="2:4">
      <c r="B188" s="35"/>
      <c r="C188" s="35"/>
      <c r="D188" s="35"/>
    </row>
    <row r="189" spans="2:4">
      <c r="B189" s="35"/>
      <c r="C189" s="35"/>
      <c r="D189" s="35"/>
    </row>
    <row r="190" spans="2:4">
      <c r="B190" s="35"/>
      <c r="C190" s="35"/>
      <c r="D190" s="35"/>
    </row>
    <row r="191" spans="2:4">
      <c r="B191" s="35"/>
      <c r="C191" s="35"/>
      <c r="D191" s="35"/>
    </row>
    <row r="192" spans="2:4">
      <c r="B192" s="35"/>
      <c r="C192" s="35"/>
      <c r="D192" s="35"/>
    </row>
    <row r="193" spans="2:4">
      <c r="B193" s="35"/>
      <c r="C193" s="35"/>
      <c r="D193" s="35"/>
    </row>
    <row r="194" spans="2:4">
      <c r="B194" s="35"/>
      <c r="C194" s="35"/>
      <c r="D194" s="35"/>
    </row>
    <row r="195" spans="2:4">
      <c r="B195" s="35"/>
      <c r="C195" s="35"/>
      <c r="D195" s="35"/>
    </row>
    <row r="196" spans="2:4">
      <c r="B196" s="35"/>
      <c r="C196" s="35"/>
      <c r="D196" s="35"/>
    </row>
    <row r="197" spans="2:4">
      <c r="B197" s="35"/>
      <c r="C197" s="35"/>
      <c r="D197" s="35"/>
    </row>
    <row r="198" spans="2:4">
      <c r="B198" s="35"/>
      <c r="C198" s="35"/>
      <c r="D198" s="35"/>
    </row>
    <row r="199" spans="2:4">
      <c r="B199" s="35"/>
      <c r="C199" s="35"/>
      <c r="D199" s="35"/>
    </row>
    <row r="200" spans="2:4">
      <c r="B200" s="35"/>
      <c r="C200" s="35"/>
      <c r="D200" s="35"/>
    </row>
    <row r="201" spans="2:4">
      <c r="B201" s="35"/>
      <c r="C201" s="35"/>
      <c r="D201" s="35"/>
    </row>
    <row r="202" spans="2:4">
      <c r="B202" s="35"/>
      <c r="C202" s="35"/>
      <c r="D202" s="35"/>
    </row>
    <row r="203" spans="2:4">
      <c r="B203" s="35"/>
      <c r="C203" s="35"/>
      <c r="D203" s="35"/>
    </row>
    <row r="204" spans="2:4">
      <c r="B204" s="35"/>
      <c r="C204" s="35"/>
      <c r="D204" s="35"/>
    </row>
    <row r="205" spans="2:4">
      <c r="B205" s="35"/>
      <c r="C205" s="35"/>
      <c r="D205" s="35"/>
    </row>
    <row r="206" spans="2:4">
      <c r="B206" s="35"/>
      <c r="C206" s="35"/>
      <c r="D206" s="35"/>
    </row>
    <row r="207" spans="2:4">
      <c r="B207" s="35"/>
      <c r="C207" s="35"/>
      <c r="D207" s="35"/>
    </row>
    <row r="208" spans="2:4">
      <c r="B208" s="35"/>
      <c r="C208" s="35"/>
      <c r="D208" s="35"/>
    </row>
    <row r="209" spans="2:4">
      <c r="B209" s="35"/>
      <c r="C209" s="35"/>
      <c r="D209" s="35"/>
    </row>
    <row r="210" spans="2:4">
      <c r="B210" s="35"/>
      <c r="C210" s="35"/>
      <c r="D210" s="35"/>
    </row>
    <row r="211" spans="2:4">
      <c r="B211" s="35"/>
      <c r="C211" s="35"/>
      <c r="D211" s="35"/>
    </row>
    <row r="212" spans="2:4">
      <c r="B212" s="35"/>
      <c r="C212" s="35"/>
      <c r="D212" s="35"/>
    </row>
    <row r="213" spans="2:4">
      <c r="B213" s="35"/>
      <c r="C213" s="35"/>
      <c r="D213" s="35"/>
    </row>
    <row r="214" spans="2:4">
      <c r="B214" s="35"/>
      <c r="C214" s="35"/>
      <c r="D214" s="35"/>
    </row>
    <row r="215" spans="2:4">
      <c r="B215" s="35"/>
      <c r="C215" s="35"/>
      <c r="D215" s="35"/>
    </row>
    <row r="216" spans="2:4">
      <c r="B216" s="35"/>
      <c r="C216" s="35"/>
      <c r="D216" s="35"/>
    </row>
    <row r="217" spans="2:4">
      <c r="B217" s="35"/>
      <c r="C217" s="35"/>
      <c r="D217" s="35"/>
    </row>
    <row r="218" spans="2:4">
      <c r="B218" s="35"/>
      <c r="C218" s="35"/>
      <c r="D218" s="35"/>
    </row>
    <row r="219" spans="2:4">
      <c r="B219" s="35"/>
      <c r="C219" s="35"/>
      <c r="D219" s="35"/>
    </row>
    <row r="220" spans="2:4">
      <c r="B220" s="35"/>
      <c r="C220" s="35"/>
      <c r="D220" s="35"/>
    </row>
    <row r="221" spans="2:4">
      <c r="B221" s="35"/>
      <c r="C221" s="35"/>
      <c r="D221" s="35"/>
    </row>
    <row r="222" spans="2:4">
      <c r="B222" s="35"/>
      <c r="C222" s="35"/>
      <c r="D222" s="35"/>
    </row>
    <row r="223" spans="2:4">
      <c r="B223" s="35"/>
      <c r="C223" s="35"/>
      <c r="D223" s="35"/>
    </row>
    <row r="224" spans="2:4">
      <c r="B224" s="35"/>
      <c r="C224" s="35"/>
      <c r="D224" s="35"/>
    </row>
    <row r="225" spans="2:4">
      <c r="B225" s="35"/>
      <c r="C225" s="35"/>
      <c r="D225" s="35"/>
    </row>
    <row r="226" spans="2:4">
      <c r="B226" s="35"/>
      <c r="C226" s="35"/>
      <c r="D226" s="35"/>
    </row>
    <row r="227" spans="2:4">
      <c r="B227" s="35"/>
      <c r="C227" s="35"/>
      <c r="D227" s="35"/>
    </row>
    <row r="228" spans="2:4">
      <c r="B228" s="35"/>
      <c r="C228" s="35"/>
      <c r="D228" s="35"/>
    </row>
    <row r="229" spans="2:4">
      <c r="B229" s="35"/>
      <c r="C229" s="35"/>
      <c r="D229" s="35"/>
    </row>
    <row r="230" spans="2:4">
      <c r="B230" s="35"/>
      <c r="C230" s="35"/>
      <c r="D230" s="35"/>
    </row>
    <row r="231" spans="2:4">
      <c r="B231" s="35"/>
      <c r="C231" s="35"/>
      <c r="D231" s="35"/>
    </row>
    <row r="232" spans="2:4">
      <c r="B232" s="35"/>
      <c r="C232" s="35"/>
      <c r="D232" s="35"/>
    </row>
    <row r="233" spans="2:4">
      <c r="B233" s="35"/>
      <c r="C233" s="35"/>
      <c r="D233" s="35"/>
    </row>
    <row r="234" spans="2:4">
      <c r="B234" s="35"/>
      <c r="C234" s="35"/>
      <c r="D234" s="35"/>
    </row>
    <row r="235" spans="2:4">
      <c r="B235" s="35"/>
      <c r="C235" s="35"/>
      <c r="D235" s="35"/>
    </row>
    <row r="236" spans="2:4">
      <c r="B236" s="35"/>
      <c r="C236" s="35"/>
      <c r="D236" s="35"/>
    </row>
    <row r="237" spans="2:4">
      <c r="B237" s="35"/>
      <c r="C237" s="35"/>
      <c r="D237" s="35"/>
    </row>
    <row r="238" spans="2:4">
      <c r="B238" s="35"/>
      <c r="C238" s="35"/>
      <c r="D238" s="35"/>
    </row>
    <row r="239" spans="2:4">
      <c r="B239" s="35"/>
      <c r="C239" s="35"/>
      <c r="D239" s="35"/>
    </row>
    <row r="240" spans="2:4">
      <c r="B240" s="35"/>
      <c r="C240" s="35"/>
      <c r="D240" s="35"/>
    </row>
    <row r="241" spans="2:4">
      <c r="B241" s="35"/>
      <c r="C241" s="35"/>
      <c r="D241" s="35"/>
    </row>
    <row r="242" spans="2:4">
      <c r="B242" s="35"/>
      <c r="C242" s="35"/>
      <c r="D242" s="35"/>
    </row>
    <row r="243" spans="2:4">
      <c r="B243" s="35"/>
      <c r="C243" s="35"/>
      <c r="D243" s="35"/>
    </row>
    <row r="244" spans="2:4">
      <c r="B244" s="35"/>
      <c r="C244" s="35"/>
      <c r="D244" s="35"/>
    </row>
    <row r="245" spans="2:4">
      <c r="B245" s="35"/>
      <c r="C245" s="35"/>
      <c r="D245" s="35"/>
    </row>
    <row r="246" spans="2:4">
      <c r="B246" s="35"/>
      <c r="C246" s="35"/>
      <c r="D246" s="35"/>
    </row>
    <row r="247" spans="2:4">
      <c r="B247" s="35"/>
      <c r="C247" s="35"/>
      <c r="D247" s="35"/>
    </row>
    <row r="248" spans="2:4">
      <c r="B248" s="35"/>
      <c r="C248" s="35"/>
      <c r="D248" s="35"/>
    </row>
    <row r="249" spans="2:4">
      <c r="B249" s="35"/>
      <c r="C249" s="35"/>
      <c r="D249" s="35"/>
    </row>
    <row r="250" spans="2:4">
      <c r="B250" s="35"/>
      <c r="C250" s="35"/>
      <c r="D250" s="35"/>
    </row>
    <row r="251" spans="2:4">
      <c r="B251" s="35"/>
      <c r="C251" s="35"/>
      <c r="D251" s="35"/>
    </row>
    <row r="252" spans="2:4">
      <c r="B252" s="35"/>
      <c r="C252" s="35"/>
      <c r="D252" s="35"/>
    </row>
    <row r="253" spans="2:4">
      <c r="B253" s="35"/>
      <c r="C253" s="35"/>
      <c r="D253" s="35"/>
    </row>
    <row r="254" spans="2:4">
      <c r="B254" s="35"/>
      <c r="C254" s="35"/>
      <c r="D254" s="35"/>
    </row>
    <row r="255" spans="2:4">
      <c r="B255" s="35"/>
      <c r="C255" s="35"/>
      <c r="D255" s="35"/>
    </row>
    <row r="256" spans="2:4">
      <c r="B256" s="35"/>
      <c r="C256" s="35"/>
      <c r="D256" s="35"/>
    </row>
    <row r="257" spans="2:4">
      <c r="B257" s="35"/>
      <c r="C257" s="35"/>
      <c r="D257" s="35"/>
    </row>
    <row r="258" spans="2:4">
      <c r="B258" s="35"/>
      <c r="C258" s="35"/>
      <c r="D258" s="35"/>
    </row>
    <row r="259" spans="2:4">
      <c r="B259" s="35"/>
      <c r="C259" s="35"/>
      <c r="D259" s="35"/>
    </row>
    <row r="260" spans="2:4">
      <c r="B260" s="35"/>
      <c r="C260" s="35"/>
      <c r="D260" s="35"/>
    </row>
    <row r="261" spans="2:4">
      <c r="B261" s="35"/>
      <c r="C261" s="35"/>
      <c r="D261" s="35"/>
    </row>
    <row r="262" spans="2:4">
      <c r="B262" s="35"/>
      <c r="C262" s="35"/>
      <c r="D262" s="35"/>
    </row>
    <row r="263" spans="2:4">
      <c r="B263" s="35"/>
      <c r="C263" s="35"/>
      <c r="D263" s="35"/>
    </row>
    <row r="264" spans="2:4">
      <c r="B264" s="35"/>
      <c r="C264" s="35"/>
      <c r="D264" s="35"/>
    </row>
    <row r="265" spans="2:4">
      <c r="B265" s="35"/>
      <c r="C265" s="35"/>
      <c r="D265" s="35"/>
    </row>
    <row r="266" spans="2:4">
      <c r="B266" s="35"/>
      <c r="C266" s="35"/>
      <c r="D266" s="35"/>
    </row>
    <row r="267" spans="2:4">
      <c r="B267" s="35"/>
      <c r="C267" s="35"/>
      <c r="D267" s="35"/>
    </row>
    <row r="268" spans="2:4">
      <c r="B268" s="35"/>
      <c r="C268" s="35"/>
      <c r="D268" s="35"/>
    </row>
    <row r="269" spans="2:4">
      <c r="B269" s="35"/>
      <c r="C269" s="35"/>
      <c r="D269" s="35"/>
    </row>
    <row r="270" spans="2:4">
      <c r="B270" s="35"/>
      <c r="C270" s="35"/>
      <c r="D270" s="35"/>
    </row>
    <row r="271" spans="2:4">
      <c r="B271" s="35"/>
      <c r="C271" s="35"/>
      <c r="D271" s="35"/>
    </row>
    <row r="272" spans="2:4">
      <c r="B272" s="35"/>
      <c r="C272" s="35"/>
      <c r="D272" s="35"/>
    </row>
    <row r="273" spans="2:4">
      <c r="B273" s="35"/>
      <c r="C273" s="35"/>
      <c r="D273" s="35"/>
    </row>
    <row r="274" spans="2:4">
      <c r="B274" s="35"/>
      <c r="C274" s="35"/>
      <c r="D274" s="35"/>
    </row>
    <row r="275" spans="2:4">
      <c r="B275" s="35"/>
      <c r="C275" s="35"/>
      <c r="D275" s="35"/>
    </row>
    <row r="276" spans="2:4">
      <c r="B276" s="35"/>
      <c r="C276" s="35"/>
      <c r="D276" s="35"/>
    </row>
    <row r="277" spans="2:4">
      <c r="B277" s="35"/>
      <c r="C277" s="35"/>
      <c r="D277" s="35"/>
    </row>
    <row r="278" spans="2:4">
      <c r="B278" s="35"/>
      <c r="C278" s="35"/>
      <c r="D278" s="35"/>
    </row>
    <row r="279" spans="2:4">
      <c r="B279" s="35"/>
      <c r="C279" s="35"/>
      <c r="D279" s="35"/>
    </row>
    <row r="280" spans="2:4">
      <c r="B280" s="35"/>
      <c r="C280" s="35"/>
      <c r="D280" s="35"/>
    </row>
    <row r="281" spans="2:4">
      <c r="B281" s="35"/>
      <c r="C281" s="35"/>
      <c r="D281" s="35"/>
    </row>
    <row r="282" spans="2:4">
      <c r="B282" s="35"/>
      <c r="C282" s="35"/>
      <c r="D282" s="35"/>
    </row>
    <row r="283" spans="2:4">
      <c r="B283" s="35"/>
      <c r="C283" s="35"/>
      <c r="D283" s="35"/>
    </row>
    <row r="284" spans="2:4">
      <c r="B284" s="35"/>
      <c r="C284" s="35"/>
      <c r="D284" s="35"/>
    </row>
    <row r="285" spans="2:4">
      <c r="B285" s="35"/>
      <c r="C285" s="35"/>
      <c r="D285" s="35"/>
    </row>
    <row r="286" spans="2:4">
      <c r="B286" s="35"/>
      <c r="C286" s="35"/>
      <c r="D286" s="35"/>
    </row>
    <row r="287" spans="2:4">
      <c r="B287" s="35"/>
      <c r="C287" s="35"/>
      <c r="D287" s="35"/>
    </row>
    <row r="288" spans="2:4">
      <c r="B288" s="35"/>
      <c r="C288" s="35"/>
      <c r="D288" s="35"/>
    </row>
    <row r="289" spans="2:4">
      <c r="B289" s="35"/>
      <c r="C289" s="35"/>
      <c r="D289" s="35"/>
    </row>
    <row r="290" spans="2:4">
      <c r="B290" s="35"/>
      <c r="C290" s="35"/>
      <c r="D290" s="35"/>
    </row>
    <row r="291" spans="2:4">
      <c r="B291" s="35"/>
      <c r="C291" s="35"/>
      <c r="D291" s="35"/>
    </row>
    <row r="292" spans="2:4">
      <c r="B292" s="35"/>
      <c r="C292" s="35"/>
      <c r="D292" s="35"/>
    </row>
    <row r="293" spans="2:4">
      <c r="B293" s="35"/>
      <c r="C293" s="35"/>
      <c r="D293" s="35"/>
    </row>
    <row r="294" spans="2:4">
      <c r="B294" s="35"/>
      <c r="C294" s="35"/>
      <c r="D294" s="35"/>
    </row>
    <row r="295" spans="2:4">
      <c r="B295" s="35"/>
      <c r="C295" s="35"/>
      <c r="D295" s="35"/>
    </row>
    <row r="296" spans="2:4">
      <c r="B296" s="35"/>
      <c r="C296" s="35"/>
      <c r="D296" s="35"/>
    </row>
    <row r="297" spans="2:4">
      <c r="B297" s="35"/>
      <c r="C297" s="35"/>
      <c r="D297" s="35"/>
    </row>
    <row r="298" spans="2:4">
      <c r="B298" s="35"/>
      <c r="C298" s="35"/>
      <c r="D298" s="35"/>
    </row>
    <row r="299" spans="2:4">
      <c r="B299" s="35"/>
      <c r="C299" s="35"/>
      <c r="D299" s="35"/>
    </row>
    <row r="300" spans="2:4">
      <c r="B300" s="35"/>
      <c r="C300" s="35"/>
      <c r="D300" s="35"/>
    </row>
    <row r="301" spans="2:4">
      <c r="B301" s="35"/>
      <c r="C301" s="35"/>
      <c r="D301" s="35"/>
    </row>
    <row r="302" spans="2:4">
      <c r="B302" s="35"/>
      <c r="C302" s="35"/>
      <c r="D302" s="35"/>
    </row>
    <row r="303" spans="2:4">
      <c r="B303" s="35"/>
      <c r="C303" s="35"/>
      <c r="D303" s="35"/>
    </row>
    <row r="304" spans="2:4">
      <c r="B304" s="35"/>
      <c r="C304" s="35"/>
      <c r="D304" s="35"/>
    </row>
    <row r="305" spans="2:4">
      <c r="B305" s="35"/>
      <c r="C305" s="35"/>
      <c r="D305" s="35"/>
    </row>
    <row r="306" spans="2:4">
      <c r="B306" s="35"/>
      <c r="C306" s="35"/>
      <c r="D306" s="35"/>
    </row>
    <row r="307" spans="2:4">
      <c r="B307" s="35"/>
      <c r="C307" s="35"/>
      <c r="D307" s="35"/>
    </row>
    <row r="308" spans="2:4">
      <c r="B308" s="35"/>
      <c r="C308" s="35"/>
      <c r="D308" s="35"/>
    </row>
    <row r="309" spans="2:4">
      <c r="B309" s="35"/>
      <c r="C309" s="35"/>
      <c r="D309" s="35"/>
    </row>
    <row r="310" spans="2:4">
      <c r="B310" s="35"/>
      <c r="C310" s="35"/>
      <c r="D310" s="35"/>
    </row>
    <row r="311" spans="2:4">
      <c r="B311" s="35"/>
      <c r="C311" s="35"/>
      <c r="D311" s="35"/>
    </row>
    <row r="312" spans="2:4">
      <c r="B312" s="35"/>
      <c r="C312" s="35"/>
      <c r="D312" s="35"/>
    </row>
    <row r="313" spans="2:4">
      <c r="B313" s="35"/>
      <c r="C313" s="35"/>
      <c r="D313" s="35"/>
    </row>
    <row r="314" spans="2:4">
      <c r="B314" s="35"/>
      <c r="C314" s="35"/>
      <c r="D314" s="35"/>
    </row>
    <row r="315" spans="2:4">
      <c r="B315" s="35"/>
      <c r="C315" s="35"/>
      <c r="D315" s="35"/>
    </row>
    <row r="316" spans="2:4">
      <c r="B316" s="35"/>
      <c r="C316" s="35"/>
      <c r="D316" s="35"/>
    </row>
    <row r="317" spans="2:4">
      <c r="B317" s="35"/>
      <c r="C317" s="35"/>
      <c r="D317" s="35"/>
    </row>
    <row r="318" spans="2:4">
      <c r="B318" s="35"/>
      <c r="C318" s="35"/>
      <c r="D318" s="35"/>
    </row>
    <row r="319" spans="2:4">
      <c r="B319" s="35"/>
      <c r="C319" s="35"/>
      <c r="D319" s="35"/>
    </row>
    <row r="320" spans="2:4">
      <c r="B320" s="35"/>
      <c r="C320" s="35"/>
      <c r="D320" s="35"/>
    </row>
    <row r="321" spans="2:4">
      <c r="B321" s="35"/>
      <c r="C321" s="35"/>
      <c r="D321" s="35"/>
    </row>
    <row r="322" spans="2:4">
      <c r="B322" s="35"/>
      <c r="C322" s="35"/>
      <c r="D322" s="35"/>
    </row>
    <row r="323" spans="2:4">
      <c r="B323" s="35"/>
      <c r="C323" s="35"/>
      <c r="D323" s="35"/>
    </row>
    <row r="324" spans="2:4">
      <c r="B324" s="35"/>
      <c r="C324" s="35"/>
      <c r="D324" s="35"/>
    </row>
    <row r="325" spans="2:4">
      <c r="B325" s="35"/>
      <c r="C325" s="35"/>
      <c r="D325" s="35"/>
    </row>
    <row r="326" spans="2:4">
      <c r="B326" s="35"/>
      <c r="C326" s="35"/>
      <c r="D326" s="35"/>
    </row>
    <row r="327" spans="2:4">
      <c r="B327" s="35"/>
      <c r="C327" s="35"/>
      <c r="D327" s="35"/>
    </row>
    <row r="328" spans="2:4">
      <c r="B328" s="35"/>
      <c r="C328" s="35"/>
      <c r="D328" s="35"/>
    </row>
    <row r="329" spans="2:4">
      <c r="B329" s="35"/>
      <c r="C329" s="35"/>
      <c r="D329" s="35"/>
    </row>
    <row r="330" spans="2:4">
      <c r="B330" s="35"/>
      <c r="C330" s="35"/>
      <c r="D330" s="35"/>
    </row>
    <row r="331" spans="2:4">
      <c r="B331" s="35"/>
      <c r="C331" s="35"/>
      <c r="D331" s="35"/>
    </row>
    <row r="332" spans="2:4">
      <c r="B332" s="35"/>
      <c r="C332" s="35"/>
      <c r="D332" s="35"/>
    </row>
    <row r="333" spans="2:4">
      <c r="B333" s="35"/>
      <c r="C333" s="35"/>
      <c r="D333" s="35"/>
    </row>
    <row r="334" spans="2:4">
      <c r="B334" s="35"/>
      <c r="C334" s="35"/>
      <c r="D334" s="35"/>
    </row>
    <row r="335" spans="2:4">
      <c r="B335" s="35"/>
      <c r="C335" s="35"/>
      <c r="D335" s="35"/>
    </row>
    <row r="336" spans="2:4">
      <c r="B336" s="35"/>
      <c r="C336" s="35"/>
      <c r="D336" s="35"/>
    </row>
    <row r="337" spans="2:4">
      <c r="B337" s="35"/>
      <c r="C337" s="35"/>
      <c r="D337" s="35"/>
    </row>
    <row r="338" spans="2:4">
      <c r="B338" s="35"/>
      <c r="C338" s="35"/>
      <c r="D338" s="35"/>
    </row>
    <row r="339" spans="2:4">
      <c r="B339" s="35"/>
      <c r="C339" s="35"/>
      <c r="D339" s="35"/>
    </row>
    <row r="340" spans="2:4">
      <c r="B340" s="35"/>
      <c r="C340" s="35"/>
      <c r="D340" s="35"/>
    </row>
    <row r="341" spans="2:4">
      <c r="B341" s="35"/>
      <c r="C341" s="35"/>
      <c r="D341" s="35"/>
    </row>
    <row r="342" spans="2:4">
      <c r="B342" s="35"/>
      <c r="C342" s="35"/>
      <c r="D342" s="35"/>
    </row>
    <row r="343" spans="2:4">
      <c r="B343" s="35"/>
      <c r="C343" s="35"/>
      <c r="D343" s="35"/>
    </row>
    <row r="344" spans="2:4">
      <c r="B344" s="35"/>
      <c r="C344" s="35"/>
      <c r="D344" s="35"/>
    </row>
    <row r="345" spans="2:4">
      <c r="B345" s="35"/>
      <c r="C345" s="35"/>
      <c r="D345" s="35"/>
    </row>
    <row r="346" spans="2:4">
      <c r="B346" s="35"/>
      <c r="C346" s="35"/>
      <c r="D346" s="35"/>
    </row>
    <row r="347" spans="2:4">
      <c r="B347" s="35"/>
      <c r="C347" s="35"/>
      <c r="D347" s="35"/>
    </row>
    <row r="348" spans="2:4">
      <c r="B348" s="35"/>
      <c r="C348" s="35"/>
      <c r="D348" s="35"/>
    </row>
    <row r="349" spans="2:4">
      <c r="B349" s="35"/>
      <c r="C349" s="35"/>
      <c r="D349" s="35"/>
    </row>
    <row r="350" spans="2:4">
      <c r="B350" s="35"/>
      <c r="C350" s="35"/>
      <c r="D350" s="35"/>
    </row>
    <row r="351" spans="2:4">
      <c r="B351" s="35"/>
      <c r="C351" s="35"/>
      <c r="D351" s="35"/>
    </row>
    <row r="352" spans="2:4">
      <c r="B352" s="35"/>
      <c r="C352" s="35"/>
      <c r="D352" s="35"/>
    </row>
    <row r="353" spans="2:4">
      <c r="B353" s="35"/>
      <c r="C353" s="35"/>
      <c r="D353" s="35"/>
    </row>
    <row r="354" spans="2:4">
      <c r="B354" s="35"/>
      <c r="C354" s="35"/>
      <c r="D354" s="35"/>
    </row>
    <row r="355" spans="2:4">
      <c r="B355" s="35"/>
      <c r="C355" s="35"/>
      <c r="D355" s="35"/>
    </row>
    <row r="356" spans="2:4">
      <c r="B356" s="35"/>
      <c r="C356" s="35"/>
      <c r="D356" s="35"/>
    </row>
    <row r="357" spans="2:4">
      <c r="B357" s="35"/>
      <c r="C357" s="35"/>
      <c r="D357" s="35"/>
    </row>
    <row r="358" spans="2:4">
      <c r="B358" s="35"/>
      <c r="C358" s="35"/>
      <c r="D358" s="35"/>
    </row>
    <row r="359" spans="2:4">
      <c r="B359" s="35"/>
      <c r="C359" s="35"/>
      <c r="D359" s="35"/>
    </row>
    <row r="360" spans="2:4">
      <c r="B360" s="35"/>
      <c r="C360" s="35"/>
      <c r="D360" s="35"/>
    </row>
    <row r="361" spans="2:4">
      <c r="B361" s="35"/>
      <c r="C361" s="35"/>
      <c r="D361" s="35"/>
    </row>
    <row r="362" spans="2:4">
      <c r="B362" s="35"/>
      <c r="C362" s="35"/>
      <c r="D362" s="35"/>
    </row>
    <row r="363" spans="2:4">
      <c r="B363" s="35"/>
      <c r="C363" s="35"/>
      <c r="D363" s="35"/>
    </row>
    <row r="364" spans="2:4">
      <c r="B364" s="35"/>
      <c r="C364" s="35"/>
      <c r="D364" s="35"/>
    </row>
    <row r="365" spans="2:4">
      <c r="B365" s="35"/>
      <c r="C365" s="35"/>
      <c r="D365" s="35"/>
    </row>
    <row r="366" spans="2:4">
      <c r="B366" s="35"/>
      <c r="C366" s="35"/>
      <c r="D366" s="35"/>
    </row>
    <row r="367" spans="2:4">
      <c r="B367" s="35"/>
      <c r="C367" s="35"/>
      <c r="D367" s="35"/>
    </row>
    <row r="368" spans="2:4">
      <c r="B368" s="35"/>
      <c r="C368" s="35"/>
      <c r="D368" s="35"/>
    </row>
    <row r="369" spans="2:4">
      <c r="B369" s="35"/>
      <c r="C369" s="35"/>
      <c r="D369" s="35"/>
    </row>
    <row r="370" spans="2:4">
      <c r="B370" s="35"/>
      <c r="C370" s="35"/>
      <c r="D370" s="35"/>
    </row>
    <row r="371" spans="2:4">
      <c r="B371" s="35"/>
      <c r="C371" s="35"/>
      <c r="D371" s="35"/>
    </row>
    <row r="372" spans="2:4">
      <c r="B372" s="35"/>
      <c r="C372" s="35"/>
      <c r="D372" s="35"/>
    </row>
    <row r="373" spans="2:4">
      <c r="B373" s="35"/>
      <c r="C373" s="35"/>
      <c r="D373" s="35"/>
    </row>
    <row r="374" spans="2:4">
      <c r="B374" s="35"/>
      <c r="C374" s="35"/>
      <c r="D374" s="35"/>
    </row>
    <row r="375" spans="2:4">
      <c r="B375" s="35"/>
      <c r="C375" s="35"/>
      <c r="D375" s="35"/>
    </row>
    <row r="376" spans="2:4">
      <c r="B376" s="35"/>
      <c r="C376" s="35"/>
      <c r="D376" s="35"/>
    </row>
    <row r="377" spans="2:4">
      <c r="B377" s="35"/>
      <c r="C377" s="35"/>
      <c r="D377" s="35"/>
    </row>
    <row r="378" spans="2:4">
      <c r="B378" s="35"/>
      <c r="C378" s="35"/>
      <c r="D378" s="35"/>
    </row>
    <row r="379" spans="2:4">
      <c r="B379" s="35"/>
      <c r="C379" s="35"/>
      <c r="D379" s="35"/>
    </row>
    <row r="380" spans="2:4">
      <c r="B380" s="35"/>
      <c r="C380" s="35"/>
      <c r="D380" s="35"/>
    </row>
    <row r="381" spans="2:4">
      <c r="B381" s="35"/>
      <c r="C381" s="35"/>
      <c r="D381" s="35"/>
    </row>
    <row r="382" spans="2:4">
      <c r="B382" s="35"/>
      <c r="C382" s="35"/>
      <c r="D382" s="35"/>
    </row>
    <row r="383" spans="2:4">
      <c r="B383" s="35"/>
      <c r="C383" s="35"/>
      <c r="D383" s="35"/>
    </row>
    <row r="384" spans="2:4">
      <c r="B384" s="35"/>
      <c r="C384" s="35"/>
      <c r="D384" s="35"/>
    </row>
    <row r="385" spans="2:4">
      <c r="B385" s="35"/>
      <c r="C385" s="35"/>
      <c r="D385" s="35"/>
    </row>
    <row r="386" spans="2:4">
      <c r="B386" s="35"/>
      <c r="C386" s="35"/>
      <c r="D386" s="35"/>
    </row>
    <row r="387" spans="2:4">
      <c r="B387" s="35"/>
      <c r="C387" s="35"/>
      <c r="D387" s="35"/>
    </row>
    <row r="388" spans="2:4">
      <c r="B388" s="35"/>
      <c r="C388" s="35"/>
      <c r="D388" s="35"/>
    </row>
    <row r="389" spans="2:4">
      <c r="B389" s="35"/>
      <c r="C389" s="35"/>
      <c r="D389" s="35"/>
    </row>
    <row r="390" spans="2:4">
      <c r="B390" s="35"/>
      <c r="C390" s="35"/>
      <c r="D390" s="35"/>
    </row>
    <row r="391" spans="2:4">
      <c r="B391" s="35"/>
      <c r="C391" s="35"/>
      <c r="D391" s="35"/>
    </row>
    <row r="392" spans="2:4">
      <c r="B392" s="35"/>
      <c r="C392" s="35"/>
      <c r="D392" s="35"/>
    </row>
    <row r="393" spans="2:4">
      <c r="B393" s="35"/>
      <c r="C393" s="35"/>
      <c r="D393" s="35"/>
    </row>
    <row r="394" spans="2:4">
      <c r="B394" s="35"/>
      <c r="C394" s="35"/>
      <c r="D394" s="35"/>
    </row>
    <row r="395" spans="2:4">
      <c r="B395" s="35"/>
      <c r="C395" s="35"/>
      <c r="D395" s="35"/>
    </row>
    <row r="396" spans="2:4">
      <c r="B396" s="35"/>
      <c r="C396" s="35"/>
      <c r="D396" s="35"/>
    </row>
    <row r="397" spans="2:4">
      <c r="B397" s="35"/>
      <c r="C397" s="35"/>
      <c r="D397" s="35"/>
    </row>
    <row r="398" spans="2:4">
      <c r="B398" s="35"/>
      <c r="C398" s="35"/>
      <c r="D398" s="35"/>
    </row>
    <row r="399" spans="2:4">
      <c r="B399" s="35"/>
      <c r="C399" s="35"/>
      <c r="D399" s="35"/>
    </row>
    <row r="400" spans="2:4">
      <c r="B400" s="35"/>
      <c r="C400" s="35"/>
      <c r="D400" s="35"/>
    </row>
    <row r="401" spans="2:4">
      <c r="B401" s="35"/>
      <c r="C401" s="35"/>
      <c r="D401" s="35"/>
    </row>
    <row r="402" spans="2:4">
      <c r="B402" s="35"/>
      <c r="C402" s="35"/>
      <c r="D402" s="35"/>
    </row>
    <row r="403" spans="2:4">
      <c r="B403" s="35"/>
      <c r="C403" s="35"/>
      <c r="D403" s="35"/>
    </row>
    <row r="404" spans="2:4">
      <c r="B404" s="35"/>
      <c r="C404" s="35"/>
      <c r="D404" s="35"/>
    </row>
    <row r="405" spans="2:4">
      <c r="B405" s="35"/>
      <c r="C405" s="35"/>
      <c r="D405" s="35"/>
    </row>
    <row r="406" spans="2:4">
      <c r="B406" s="35"/>
      <c r="C406" s="35"/>
      <c r="D406" s="35"/>
    </row>
    <row r="407" spans="2:4">
      <c r="B407" s="35"/>
      <c r="C407" s="35"/>
      <c r="D407" s="35"/>
    </row>
    <row r="408" spans="2:4">
      <c r="B408" s="35"/>
      <c r="C408" s="35"/>
      <c r="D408" s="35"/>
    </row>
    <row r="409" spans="2:4">
      <c r="B409" s="35"/>
      <c r="C409" s="35"/>
      <c r="D409" s="35"/>
    </row>
    <row r="410" spans="2:4">
      <c r="B410" s="35"/>
      <c r="C410" s="35"/>
      <c r="D410" s="35"/>
    </row>
    <row r="411" spans="2:4">
      <c r="B411" s="35"/>
      <c r="C411" s="35"/>
      <c r="D411" s="35"/>
    </row>
    <row r="412" spans="2:4">
      <c r="B412" s="35"/>
      <c r="C412" s="35"/>
      <c r="D412" s="35"/>
    </row>
    <row r="413" spans="2:4">
      <c r="B413" s="35"/>
      <c r="C413" s="35"/>
      <c r="D413" s="35"/>
    </row>
    <row r="414" spans="2:4">
      <c r="B414" s="35"/>
      <c r="C414" s="35"/>
      <c r="D414" s="35"/>
    </row>
    <row r="415" spans="2:4">
      <c r="B415" s="35"/>
      <c r="C415" s="35"/>
      <c r="D415" s="35"/>
    </row>
    <row r="416" spans="2:4">
      <c r="B416" s="35"/>
      <c r="C416" s="35"/>
      <c r="D416" s="35"/>
    </row>
    <row r="417" spans="2:4">
      <c r="B417" s="35"/>
      <c r="C417" s="35"/>
      <c r="D417" s="35"/>
    </row>
    <row r="418" spans="2:4">
      <c r="B418" s="35"/>
      <c r="C418" s="35"/>
      <c r="D418" s="35"/>
    </row>
    <row r="419" spans="2:4">
      <c r="B419" s="35"/>
      <c r="C419" s="35"/>
      <c r="D419" s="35"/>
    </row>
    <row r="420" spans="2:4">
      <c r="B420" s="35"/>
      <c r="C420" s="35"/>
      <c r="D420" s="35"/>
    </row>
    <row r="421" spans="2:4">
      <c r="B421" s="35"/>
      <c r="C421" s="35"/>
      <c r="D421" s="35"/>
    </row>
    <row r="422" spans="2:4">
      <c r="B422" s="35"/>
      <c r="C422" s="35"/>
      <c r="D422" s="35"/>
    </row>
    <row r="423" spans="2:4">
      <c r="B423" s="35"/>
      <c r="C423" s="35"/>
      <c r="D423" s="35"/>
    </row>
    <row r="424" spans="2:4">
      <c r="B424" s="35"/>
      <c r="C424" s="35"/>
      <c r="D424" s="35"/>
    </row>
    <row r="425" spans="2:4">
      <c r="B425" s="35"/>
      <c r="C425" s="35"/>
      <c r="D425" s="35"/>
    </row>
    <row r="426" spans="2:4">
      <c r="B426" s="35"/>
      <c r="C426" s="35"/>
      <c r="D426" s="35"/>
    </row>
    <row r="427" spans="2:4">
      <c r="B427" s="35"/>
      <c r="C427" s="35"/>
      <c r="D427" s="35"/>
    </row>
    <row r="428" spans="2:4">
      <c r="B428" s="35"/>
      <c r="C428" s="35"/>
      <c r="D428" s="35"/>
    </row>
    <row r="429" spans="2:4">
      <c r="B429" s="35"/>
      <c r="C429" s="35"/>
      <c r="D429" s="35"/>
    </row>
    <row r="430" spans="2:4">
      <c r="B430" s="35"/>
      <c r="C430" s="35"/>
      <c r="D430" s="35"/>
    </row>
    <row r="431" spans="2:4">
      <c r="B431" s="35"/>
      <c r="C431" s="35"/>
      <c r="D431" s="35"/>
    </row>
    <row r="432" spans="2:4">
      <c r="B432" s="35"/>
      <c r="C432" s="35"/>
      <c r="D432" s="35"/>
    </row>
    <row r="433" spans="2:4">
      <c r="B433" s="35"/>
      <c r="C433" s="35"/>
      <c r="D433" s="35"/>
    </row>
    <row r="434" spans="2:4">
      <c r="B434" s="35"/>
      <c r="C434" s="35"/>
      <c r="D434" s="35"/>
    </row>
    <row r="435" spans="2:4">
      <c r="B435" s="35"/>
      <c r="C435" s="35"/>
      <c r="D435" s="35"/>
    </row>
    <row r="436" spans="2:4">
      <c r="B436" s="35"/>
      <c r="C436" s="35"/>
      <c r="D436" s="35"/>
    </row>
    <row r="437" spans="2:4">
      <c r="B437" s="35"/>
      <c r="C437" s="35"/>
      <c r="D437" s="35"/>
    </row>
    <row r="438" spans="2:4">
      <c r="B438" s="35"/>
      <c r="C438" s="35"/>
      <c r="D438" s="35"/>
    </row>
    <row r="439" spans="2:4">
      <c r="B439" s="35"/>
      <c r="C439" s="35"/>
      <c r="D439" s="35"/>
    </row>
    <row r="440" spans="2:4">
      <c r="B440" s="35"/>
      <c r="C440" s="35"/>
      <c r="D440" s="35"/>
    </row>
    <row r="441" spans="2:4">
      <c r="B441" s="35"/>
      <c r="C441" s="35"/>
      <c r="D441" s="35"/>
    </row>
    <row r="442" spans="2:4">
      <c r="B442" s="35"/>
      <c r="C442" s="35"/>
      <c r="D442" s="35"/>
    </row>
    <row r="443" spans="2:4">
      <c r="B443" s="35"/>
      <c r="C443" s="35"/>
      <c r="D443" s="35"/>
    </row>
    <row r="444" spans="2:4">
      <c r="B444" s="35"/>
      <c r="C444" s="35"/>
      <c r="D444" s="35"/>
    </row>
    <row r="445" spans="2:4">
      <c r="B445" s="35"/>
      <c r="C445" s="35"/>
      <c r="D445" s="35"/>
    </row>
    <row r="446" spans="2:4">
      <c r="B446" s="35"/>
      <c r="C446" s="35"/>
      <c r="D446" s="35"/>
    </row>
    <row r="447" spans="2:4">
      <c r="B447" s="35"/>
      <c r="C447" s="35"/>
      <c r="D447" s="35"/>
    </row>
    <row r="448" spans="2:4">
      <c r="B448" s="35"/>
      <c r="C448" s="35"/>
      <c r="D448" s="35"/>
    </row>
    <row r="449" spans="2:4">
      <c r="B449" s="35"/>
      <c r="C449" s="35"/>
      <c r="D449" s="35"/>
    </row>
    <row r="450" spans="2:4">
      <c r="B450" s="35"/>
      <c r="C450" s="35"/>
      <c r="D450" s="35"/>
    </row>
    <row r="451" spans="2:4">
      <c r="B451" s="35"/>
      <c r="C451" s="35"/>
      <c r="D451" s="35"/>
    </row>
    <row r="452" spans="2:4">
      <c r="B452" s="35"/>
      <c r="C452" s="35"/>
      <c r="D452" s="35"/>
    </row>
    <row r="453" spans="2:4">
      <c r="B453" s="35"/>
      <c r="C453" s="35"/>
      <c r="D453" s="35"/>
    </row>
    <row r="454" spans="2:4">
      <c r="B454" s="35"/>
      <c r="C454" s="35"/>
      <c r="D454" s="35"/>
    </row>
    <row r="455" spans="2:4">
      <c r="B455" s="35"/>
      <c r="C455" s="35"/>
      <c r="D455" s="35"/>
    </row>
    <row r="456" spans="2:4">
      <c r="B456" s="35"/>
      <c r="C456" s="35"/>
      <c r="D456" s="35"/>
    </row>
    <row r="457" spans="2:4">
      <c r="B457" s="35"/>
      <c r="C457" s="35"/>
      <c r="D457" s="35"/>
    </row>
    <row r="458" spans="2:4">
      <c r="B458" s="35"/>
      <c r="C458" s="35"/>
      <c r="D458" s="35"/>
    </row>
    <row r="459" spans="2:4">
      <c r="B459" s="35"/>
      <c r="C459" s="35"/>
      <c r="D459" s="35"/>
    </row>
    <row r="460" spans="2:4">
      <c r="B460" s="35"/>
      <c r="C460" s="35"/>
      <c r="D460" s="35"/>
    </row>
    <row r="461" spans="2:4">
      <c r="B461" s="35"/>
      <c r="C461" s="35"/>
      <c r="D461" s="35"/>
    </row>
    <row r="462" spans="2:4">
      <c r="B462" s="35"/>
      <c r="C462" s="35"/>
      <c r="D462" s="35"/>
    </row>
    <row r="463" spans="2:4">
      <c r="B463" s="35"/>
      <c r="C463" s="35"/>
      <c r="D463" s="35"/>
    </row>
    <row r="464" spans="2:4">
      <c r="B464" s="35"/>
      <c r="C464" s="35"/>
      <c r="D464" s="35"/>
    </row>
    <row r="465" spans="2:4">
      <c r="B465" s="35"/>
      <c r="C465" s="35"/>
      <c r="D465" s="35"/>
    </row>
    <row r="466" spans="2:4">
      <c r="B466" s="35"/>
      <c r="C466" s="35"/>
      <c r="D466" s="35"/>
    </row>
    <row r="467" spans="2:4">
      <c r="B467" s="35"/>
      <c r="C467" s="35"/>
      <c r="D467" s="35"/>
    </row>
    <row r="468" spans="2:4">
      <c r="B468" s="35"/>
      <c r="C468" s="35"/>
      <c r="D468" s="35"/>
    </row>
    <row r="469" spans="2:4">
      <c r="B469" s="35"/>
      <c r="C469" s="35"/>
      <c r="D469" s="35"/>
    </row>
    <row r="470" spans="2:4">
      <c r="B470" s="35"/>
      <c r="C470" s="35"/>
      <c r="D470" s="35"/>
    </row>
    <row r="471" spans="2:4">
      <c r="B471" s="35"/>
      <c r="C471" s="35"/>
      <c r="D471" s="35"/>
    </row>
    <row r="472" spans="2:4">
      <c r="B472" s="35"/>
      <c r="C472" s="35"/>
      <c r="D472" s="35"/>
    </row>
    <row r="473" spans="2:4">
      <c r="B473" s="35"/>
      <c r="C473" s="35"/>
      <c r="D473" s="35"/>
    </row>
    <row r="474" spans="2:4">
      <c r="B474" s="35"/>
      <c r="C474" s="35"/>
      <c r="D474" s="35"/>
    </row>
    <row r="475" spans="2:4">
      <c r="B475" s="35"/>
      <c r="C475" s="35"/>
      <c r="D475" s="35"/>
    </row>
    <row r="476" spans="2:4">
      <c r="B476" s="35"/>
      <c r="C476" s="35"/>
      <c r="D476" s="35"/>
    </row>
    <row r="477" spans="2:4">
      <c r="B477" s="35"/>
      <c r="C477" s="35"/>
      <c r="D477" s="35"/>
    </row>
    <row r="478" spans="2:4">
      <c r="B478" s="35"/>
      <c r="C478" s="35"/>
      <c r="D478" s="35"/>
    </row>
    <row r="479" spans="2:4">
      <c r="B479" s="35"/>
      <c r="C479" s="35"/>
      <c r="D479" s="35"/>
    </row>
    <row r="480" spans="2:4">
      <c r="B480" s="35"/>
      <c r="C480" s="35"/>
      <c r="D480" s="35"/>
    </row>
    <row r="481" spans="2:4">
      <c r="B481" s="35"/>
      <c r="C481" s="35"/>
      <c r="D481" s="35"/>
    </row>
    <row r="482" spans="2:4">
      <c r="B482" s="35"/>
      <c r="C482" s="35"/>
      <c r="D482" s="35"/>
    </row>
    <row r="483" spans="2:4">
      <c r="B483" s="35"/>
      <c r="C483" s="35"/>
      <c r="D483" s="35"/>
    </row>
    <row r="484" spans="2:4">
      <c r="B484" s="35"/>
      <c r="C484" s="35"/>
      <c r="D484" s="35"/>
    </row>
    <row r="485" spans="2:4">
      <c r="B485" s="35"/>
      <c r="C485" s="35"/>
      <c r="D485" s="35"/>
    </row>
    <row r="486" spans="2:4">
      <c r="B486" s="35"/>
      <c r="C486" s="35"/>
      <c r="D486" s="35"/>
    </row>
    <row r="487" spans="2:4">
      <c r="B487" s="35"/>
      <c r="C487" s="35"/>
      <c r="D487" s="35"/>
    </row>
    <row r="488" spans="2:4">
      <c r="B488" s="35"/>
      <c r="C488" s="35"/>
      <c r="D488" s="35"/>
    </row>
    <row r="489" spans="2:4">
      <c r="B489" s="35"/>
      <c r="C489" s="35"/>
      <c r="D489" s="35"/>
    </row>
    <row r="490" spans="2:4">
      <c r="B490" s="35"/>
      <c r="C490" s="35"/>
      <c r="D490" s="35"/>
    </row>
    <row r="491" spans="2:4">
      <c r="B491" s="35"/>
      <c r="C491" s="35"/>
      <c r="D491" s="35"/>
    </row>
    <row r="492" spans="2:4">
      <c r="B492" s="35"/>
      <c r="C492" s="35"/>
      <c r="D492" s="35"/>
    </row>
    <row r="493" spans="2:4">
      <c r="B493" s="35"/>
      <c r="C493" s="35"/>
      <c r="D493" s="35"/>
    </row>
    <row r="494" spans="2:4">
      <c r="B494" s="35"/>
      <c r="C494" s="35"/>
      <c r="D494" s="35"/>
    </row>
    <row r="495" spans="2:4">
      <c r="B495" s="35"/>
      <c r="C495" s="35"/>
      <c r="D495" s="35"/>
    </row>
    <row r="496" spans="2:4">
      <c r="B496" s="35"/>
      <c r="C496" s="35"/>
      <c r="D496" s="35"/>
    </row>
    <row r="497" spans="2:4">
      <c r="B497" s="35"/>
      <c r="C497" s="35"/>
      <c r="D497" s="35"/>
    </row>
    <row r="498" spans="2:4">
      <c r="B498" s="35"/>
      <c r="C498" s="35"/>
      <c r="D498" s="35"/>
    </row>
    <row r="499" spans="2:4">
      <c r="B499" s="35"/>
      <c r="C499" s="35"/>
      <c r="D499" s="35"/>
    </row>
    <row r="500" spans="2:4">
      <c r="B500" s="35"/>
      <c r="C500" s="35"/>
      <c r="D500" s="35"/>
    </row>
    <row r="501" spans="2:4">
      <c r="B501" s="35"/>
      <c r="C501" s="35"/>
      <c r="D501" s="35"/>
    </row>
    <row r="502" spans="2:4">
      <c r="B502" s="35"/>
      <c r="C502" s="35"/>
      <c r="D502" s="35"/>
    </row>
    <row r="503" spans="2:4">
      <c r="B503" s="35"/>
      <c r="C503" s="35"/>
      <c r="D503" s="35"/>
    </row>
    <row r="504" spans="2:4">
      <c r="B504" s="35"/>
      <c r="C504" s="35"/>
      <c r="D504" s="35"/>
    </row>
    <row r="505" spans="2:4">
      <c r="B505" s="35"/>
      <c r="C505" s="35"/>
      <c r="D505" s="35"/>
    </row>
    <row r="506" spans="2:4">
      <c r="B506" s="35"/>
      <c r="C506" s="35"/>
      <c r="D506" s="35"/>
    </row>
    <row r="507" spans="2:4">
      <c r="B507" s="35"/>
      <c r="C507" s="35"/>
      <c r="D507" s="35"/>
    </row>
    <row r="508" spans="2:4">
      <c r="B508" s="35"/>
      <c r="C508" s="35"/>
      <c r="D508" s="35"/>
    </row>
    <row r="509" spans="2:4">
      <c r="B509" s="35"/>
      <c r="C509" s="35"/>
      <c r="D509" s="35"/>
    </row>
    <row r="510" spans="2:4">
      <c r="B510" s="35"/>
      <c r="C510" s="35"/>
      <c r="D510" s="35"/>
    </row>
    <row r="511" spans="2:4">
      <c r="B511" s="35"/>
      <c r="C511" s="35"/>
      <c r="D511" s="35"/>
    </row>
    <row r="512" spans="2:4">
      <c r="B512" s="35"/>
      <c r="C512" s="35"/>
      <c r="D512" s="35"/>
    </row>
    <row r="513" spans="2:4">
      <c r="B513" s="35"/>
      <c r="C513" s="35"/>
      <c r="D513" s="35"/>
    </row>
    <row r="514" spans="2:4">
      <c r="B514" s="35"/>
      <c r="C514" s="35"/>
      <c r="D514" s="35"/>
    </row>
    <row r="515" spans="2:4">
      <c r="B515" s="35"/>
      <c r="C515" s="35"/>
      <c r="D515" s="35"/>
    </row>
    <row r="516" spans="2:4">
      <c r="B516" s="35"/>
      <c r="C516" s="35"/>
      <c r="D516" s="35"/>
    </row>
    <row r="517" spans="2:4">
      <c r="B517" s="35"/>
      <c r="C517" s="35"/>
      <c r="D517" s="35"/>
    </row>
    <row r="518" spans="2:4">
      <c r="B518" s="35"/>
      <c r="C518" s="35"/>
      <c r="D518" s="35"/>
    </row>
    <row r="519" spans="2:4">
      <c r="B519" s="35"/>
      <c r="C519" s="35"/>
      <c r="D519" s="35"/>
    </row>
    <row r="520" spans="2:4">
      <c r="B520" s="35"/>
      <c r="C520" s="35"/>
      <c r="D520" s="35"/>
    </row>
    <row r="521" spans="2:4">
      <c r="B521" s="35"/>
      <c r="C521" s="35"/>
      <c r="D521" s="35"/>
    </row>
    <row r="522" spans="2:4">
      <c r="B522" s="35"/>
      <c r="C522" s="35"/>
      <c r="D522" s="35"/>
    </row>
    <row r="523" spans="2:4">
      <c r="B523" s="35"/>
      <c r="C523" s="35"/>
      <c r="D523" s="35"/>
    </row>
    <row r="524" spans="2:4">
      <c r="B524" s="35"/>
      <c r="C524" s="35"/>
      <c r="D524" s="35"/>
    </row>
    <row r="525" spans="2:4">
      <c r="B525" s="35"/>
      <c r="C525" s="35"/>
      <c r="D525" s="35"/>
    </row>
    <row r="526" spans="2:4">
      <c r="B526" s="35"/>
      <c r="C526" s="35"/>
      <c r="D526" s="35"/>
    </row>
    <row r="527" spans="2:4">
      <c r="B527" s="35"/>
      <c r="C527" s="35"/>
      <c r="D527" s="35"/>
    </row>
    <row r="528" spans="2:4">
      <c r="B528" s="35"/>
      <c r="C528" s="35"/>
      <c r="D528" s="35"/>
    </row>
    <row r="529" spans="2:4">
      <c r="B529" s="35"/>
      <c r="C529" s="35"/>
      <c r="D529" s="35"/>
    </row>
    <row r="530" spans="2:4">
      <c r="B530" s="35"/>
      <c r="C530" s="35"/>
      <c r="D530" s="35"/>
    </row>
    <row r="531" spans="2:4">
      <c r="B531" s="35"/>
      <c r="C531" s="35"/>
      <c r="D531" s="35"/>
    </row>
    <row r="532" spans="2:4">
      <c r="B532" s="35"/>
      <c r="C532" s="35"/>
      <c r="D532" s="35"/>
    </row>
    <row r="533" spans="2:4">
      <c r="B533" s="35"/>
      <c r="C533" s="35"/>
      <c r="D533" s="35"/>
    </row>
    <row r="534" spans="2:4">
      <c r="B534" s="35"/>
      <c r="C534" s="35"/>
      <c r="D534" s="35"/>
    </row>
    <row r="535" spans="2:4">
      <c r="B535" s="35"/>
      <c r="C535" s="35"/>
      <c r="D535" s="35"/>
    </row>
    <row r="536" spans="2:4">
      <c r="B536" s="35"/>
      <c r="C536" s="35"/>
      <c r="D536" s="35"/>
    </row>
    <row r="537" spans="2:4">
      <c r="B537" s="35"/>
      <c r="C537" s="35"/>
      <c r="D537" s="35"/>
    </row>
    <row r="538" spans="2:4">
      <c r="B538" s="35"/>
      <c r="C538" s="35"/>
      <c r="D538" s="35"/>
    </row>
    <row r="539" spans="2:4">
      <c r="B539" s="35"/>
      <c r="C539" s="35"/>
      <c r="D539" s="35"/>
    </row>
    <row r="540" spans="2:4">
      <c r="B540" s="35"/>
      <c r="C540" s="35"/>
      <c r="D540" s="35"/>
    </row>
    <row r="541" spans="2:4">
      <c r="B541" s="35"/>
      <c r="C541" s="35"/>
      <c r="D541" s="35"/>
    </row>
    <row r="542" spans="2:4">
      <c r="B542" s="35"/>
      <c r="C542" s="35"/>
      <c r="D542" s="35"/>
    </row>
    <row r="543" spans="2:4">
      <c r="B543" s="35"/>
      <c r="C543" s="35"/>
      <c r="D543" s="35"/>
    </row>
    <row r="544" spans="2:4">
      <c r="B544" s="35"/>
      <c r="C544" s="35"/>
      <c r="D544" s="35"/>
    </row>
    <row r="545" spans="2:4">
      <c r="B545" s="35"/>
      <c r="C545" s="35"/>
      <c r="D545" s="35"/>
    </row>
    <row r="546" spans="2:4">
      <c r="B546" s="35"/>
      <c r="C546" s="35"/>
      <c r="D546" s="35"/>
    </row>
    <row r="547" spans="2:4">
      <c r="B547" s="35"/>
      <c r="C547" s="35"/>
      <c r="D547" s="35"/>
    </row>
    <row r="548" spans="2:4">
      <c r="B548" s="35"/>
      <c r="C548" s="35"/>
      <c r="D548" s="35"/>
    </row>
    <row r="549" spans="2:4">
      <c r="B549" s="35"/>
      <c r="C549" s="35"/>
      <c r="D549" s="35"/>
    </row>
    <row r="550" spans="2:4">
      <c r="B550" s="35"/>
      <c r="C550" s="35"/>
      <c r="D550" s="35"/>
    </row>
    <row r="551" spans="2:4">
      <c r="B551" s="35"/>
      <c r="C551" s="35"/>
      <c r="D551" s="35"/>
    </row>
    <row r="552" spans="2:4">
      <c r="B552" s="35"/>
      <c r="C552" s="35"/>
      <c r="D552" s="35"/>
    </row>
    <row r="553" spans="2:4">
      <c r="B553" s="35"/>
      <c r="C553" s="35"/>
      <c r="D553" s="35"/>
    </row>
    <row r="554" spans="2:4">
      <c r="B554" s="35"/>
      <c r="C554" s="35"/>
      <c r="D554" s="35"/>
    </row>
    <row r="555" spans="2:4">
      <c r="B555" s="35"/>
      <c r="C555" s="35"/>
      <c r="D555" s="35"/>
    </row>
    <row r="556" spans="2:4">
      <c r="B556" s="35"/>
      <c r="C556" s="35"/>
      <c r="D556" s="35"/>
    </row>
    <row r="557" spans="2:4">
      <c r="B557" s="35"/>
      <c r="C557" s="35"/>
      <c r="D557" s="35"/>
    </row>
    <row r="558" spans="2:4">
      <c r="B558" s="35"/>
      <c r="C558" s="35"/>
      <c r="D558" s="35"/>
    </row>
    <row r="559" spans="2:4">
      <c r="B559" s="35"/>
      <c r="C559" s="35"/>
      <c r="D559" s="35"/>
    </row>
    <row r="560" spans="2:4">
      <c r="B560" s="35"/>
      <c r="C560" s="35"/>
      <c r="D560" s="35"/>
    </row>
    <row r="561" spans="2:4">
      <c r="B561" s="35"/>
      <c r="C561" s="35"/>
      <c r="D561" s="35"/>
    </row>
    <row r="562" spans="2:4">
      <c r="B562" s="35"/>
      <c r="C562" s="35"/>
      <c r="D562" s="35"/>
    </row>
    <row r="563" spans="2:4">
      <c r="B563" s="35"/>
      <c r="C563" s="35"/>
      <c r="D563" s="35"/>
    </row>
    <row r="564" spans="2:4">
      <c r="B564" s="35"/>
      <c r="C564" s="35"/>
      <c r="D564" s="35"/>
    </row>
    <row r="565" spans="2:4">
      <c r="B565" s="35"/>
      <c r="C565" s="35"/>
      <c r="D565" s="35"/>
    </row>
    <row r="566" spans="2:4">
      <c r="B566" s="35"/>
      <c r="C566" s="35"/>
      <c r="D566" s="35"/>
    </row>
    <row r="567" spans="2:4">
      <c r="B567" s="35"/>
      <c r="C567" s="35"/>
      <c r="D567" s="35"/>
    </row>
    <row r="568" spans="2:4">
      <c r="B568" s="35"/>
      <c r="C568" s="35"/>
      <c r="D568" s="35"/>
    </row>
    <row r="569" spans="2:4">
      <c r="B569" s="35"/>
      <c r="C569" s="35"/>
      <c r="D569" s="35"/>
    </row>
    <row r="570" spans="2:4">
      <c r="B570" s="35"/>
      <c r="C570" s="35"/>
      <c r="D570" s="35"/>
    </row>
    <row r="571" spans="2:4">
      <c r="B571" s="35"/>
      <c r="C571" s="35"/>
      <c r="D571" s="35"/>
    </row>
    <row r="572" spans="2:4">
      <c r="B572" s="35"/>
      <c r="C572" s="35"/>
      <c r="D572" s="35"/>
    </row>
    <row r="573" spans="2:4">
      <c r="B573" s="35"/>
      <c r="C573" s="35"/>
      <c r="D573" s="35"/>
    </row>
    <row r="574" spans="2:4">
      <c r="B574" s="35"/>
      <c r="C574" s="35"/>
      <c r="D574" s="35"/>
    </row>
    <row r="575" spans="2:4">
      <c r="B575" s="35"/>
      <c r="C575" s="35"/>
      <c r="D575" s="35"/>
    </row>
    <row r="576" spans="2:4">
      <c r="B576" s="35"/>
      <c r="C576" s="35"/>
      <c r="D576" s="35"/>
    </row>
    <row r="577" spans="2:4">
      <c r="B577" s="35"/>
      <c r="C577" s="35"/>
      <c r="D577" s="35"/>
    </row>
    <row r="578" spans="2:4">
      <c r="B578" s="35"/>
      <c r="C578" s="35"/>
      <c r="D578" s="35"/>
    </row>
    <row r="579" spans="2:4">
      <c r="B579" s="35"/>
      <c r="C579" s="35"/>
      <c r="D579" s="35"/>
    </row>
    <row r="580" spans="2:4">
      <c r="B580" s="35"/>
      <c r="C580" s="35"/>
      <c r="D580" s="35"/>
    </row>
    <row r="581" spans="2:4">
      <c r="B581" s="35"/>
      <c r="C581" s="35"/>
      <c r="D581" s="35"/>
    </row>
    <row r="582" spans="2:4">
      <c r="B582" s="35"/>
      <c r="C582" s="35"/>
      <c r="D582" s="35"/>
    </row>
    <row r="583" spans="2:4">
      <c r="B583" s="35"/>
      <c r="C583" s="35"/>
      <c r="D583" s="35"/>
    </row>
    <row r="584" spans="2:4">
      <c r="B584" s="35"/>
      <c r="C584" s="35"/>
      <c r="D584" s="35"/>
    </row>
    <row r="585" spans="2:4">
      <c r="B585" s="35"/>
      <c r="C585" s="35"/>
      <c r="D585" s="35"/>
    </row>
    <row r="586" spans="2:4">
      <c r="B586" s="35"/>
      <c r="C586" s="35"/>
      <c r="D586" s="35"/>
    </row>
    <row r="587" spans="2:4">
      <c r="B587" s="35"/>
      <c r="C587" s="35"/>
      <c r="D587" s="35"/>
    </row>
    <row r="588" spans="2:4">
      <c r="B588" s="35"/>
      <c r="C588" s="35"/>
      <c r="D588" s="35"/>
    </row>
    <row r="589" spans="2:4">
      <c r="B589" s="35"/>
      <c r="C589" s="35"/>
      <c r="D589" s="35"/>
    </row>
    <row r="590" spans="2:4">
      <c r="B590" s="35"/>
      <c r="C590" s="35"/>
      <c r="D590" s="35"/>
    </row>
    <row r="591" spans="2:4">
      <c r="B591" s="35"/>
      <c r="C591" s="35"/>
      <c r="D591" s="35"/>
    </row>
    <row r="592" spans="2:4">
      <c r="B592" s="35"/>
      <c r="C592" s="35"/>
      <c r="D592" s="35"/>
    </row>
    <row r="593" spans="2:4">
      <c r="B593" s="35"/>
      <c r="C593" s="35"/>
      <c r="D593" s="35"/>
    </row>
    <row r="594" spans="2:4">
      <c r="B594" s="35"/>
      <c r="C594" s="35"/>
      <c r="D594" s="35"/>
    </row>
    <row r="595" spans="2:4">
      <c r="B595" s="35"/>
      <c r="C595" s="35"/>
      <c r="D595" s="35"/>
    </row>
    <row r="596" spans="2:4">
      <c r="B596" s="35"/>
      <c r="C596" s="35"/>
      <c r="D596" s="35"/>
    </row>
    <row r="597" spans="2:4">
      <c r="B597" s="35"/>
      <c r="C597" s="35"/>
      <c r="D597" s="35"/>
    </row>
    <row r="598" spans="2:4">
      <c r="B598" s="35"/>
      <c r="C598" s="35"/>
      <c r="D598" s="35"/>
    </row>
    <row r="599" spans="2:4">
      <c r="B599" s="35"/>
      <c r="C599" s="35"/>
      <c r="D599" s="35"/>
    </row>
    <row r="600" spans="2:4">
      <c r="B600" s="35"/>
      <c r="C600" s="35"/>
      <c r="D600" s="35"/>
    </row>
    <row r="601" spans="2:4">
      <c r="B601" s="35"/>
      <c r="C601" s="35"/>
      <c r="D601" s="35"/>
    </row>
    <row r="602" spans="2:4">
      <c r="B602" s="35"/>
      <c r="C602" s="35"/>
      <c r="D602" s="35"/>
    </row>
    <row r="603" spans="2:4">
      <c r="B603" s="35"/>
      <c r="C603" s="35"/>
      <c r="D603" s="35"/>
    </row>
    <row r="604" spans="2:4">
      <c r="B604" s="35"/>
      <c r="C604" s="35"/>
      <c r="D604" s="35"/>
    </row>
    <row r="605" spans="2:4">
      <c r="B605" s="35"/>
      <c r="C605" s="35"/>
      <c r="D605" s="35"/>
    </row>
    <row r="606" spans="2:4">
      <c r="B606" s="35"/>
      <c r="C606" s="35"/>
      <c r="D606" s="35"/>
    </row>
    <row r="607" spans="2:4">
      <c r="B607" s="35"/>
      <c r="C607" s="35"/>
      <c r="D607" s="35"/>
    </row>
    <row r="608" spans="2:4">
      <c r="B608" s="35"/>
      <c r="C608" s="35"/>
      <c r="D608" s="35"/>
    </row>
    <row r="609" spans="2:4">
      <c r="B609" s="35"/>
      <c r="C609" s="35"/>
      <c r="D609" s="35"/>
    </row>
    <row r="610" spans="2:4">
      <c r="B610" s="35"/>
      <c r="C610" s="35"/>
      <c r="D610" s="35"/>
    </row>
    <row r="611" spans="2:4">
      <c r="B611" s="35"/>
      <c r="C611" s="35"/>
      <c r="D611" s="35"/>
    </row>
    <row r="612" spans="2:4">
      <c r="B612" s="35"/>
      <c r="C612" s="35"/>
      <c r="D612" s="35"/>
    </row>
    <row r="613" spans="2:4">
      <c r="B613" s="35"/>
      <c r="C613" s="35"/>
      <c r="D613" s="35"/>
    </row>
    <row r="614" spans="2:4">
      <c r="B614" s="35"/>
      <c r="C614" s="35"/>
      <c r="D614" s="35"/>
    </row>
    <row r="615" spans="2:4">
      <c r="B615" s="35"/>
      <c r="C615" s="35"/>
      <c r="D615" s="35"/>
    </row>
    <row r="616" spans="2:4">
      <c r="B616" s="35"/>
      <c r="C616" s="35"/>
      <c r="D616" s="35"/>
    </row>
    <row r="617" spans="2:4">
      <c r="B617" s="35"/>
      <c r="C617" s="35"/>
      <c r="D617" s="35"/>
    </row>
    <row r="618" spans="2:4">
      <c r="B618" s="35"/>
      <c r="C618" s="35"/>
      <c r="D618" s="35"/>
    </row>
    <row r="619" spans="2:4">
      <c r="B619" s="35"/>
      <c r="C619" s="35"/>
      <c r="D619" s="35"/>
    </row>
    <row r="620" spans="2:4">
      <c r="B620" s="35"/>
      <c r="C620" s="35"/>
      <c r="D620" s="35"/>
    </row>
    <row r="621" spans="2:4">
      <c r="B621" s="35"/>
      <c r="C621" s="35"/>
      <c r="D621" s="35"/>
    </row>
    <row r="622" spans="2:4">
      <c r="B622" s="35"/>
      <c r="C622" s="35"/>
      <c r="D622" s="35"/>
    </row>
    <row r="623" spans="2:4">
      <c r="B623" s="35"/>
      <c r="C623" s="35"/>
      <c r="D623" s="35"/>
    </row>
    <row r="624" spans="2:4">
      <c r="B624" s="35"/>
      <c r="C624" s="35"/>
      <c r="D624" s="35"/>
    </row>
    <row r="625" spans="2:4">
      <c r="B625" s="35"/>
      <c r="C625" s="35"/>
      <c r="D625" s="35"/>
    </row>
    <row r="626" spans="2:4">
      <c r="B626" s="35"/>
      <c r="C626" s="35"/>
      <c r="D626" s="35"/>
    </row>
    <row r="627" spans="2:4">
      <c r="B627" s="35"/>
      <c r="C627" s="35"/>
      <c r="D627" s="35"/>
    </row>
    <row r="628" spans="2:4">
      <c r="B628" s="35"/>
      <c r="C628" s="35"/>
      <c r="D628" s="35"/>
    </row>
    <row r="629" spans="2:4">
      <c r="B629" s="35"/>
      <c r="C629" s="35"/>
      <c r="D629" s="35"/>
    </row>
    <row r="630" spans="2:4">
      <c r="B630" s="35"/>
      <c r="C630" s="35"/>
      <c r="D630" s="35"/>
    </row>
    <row r="631" spans="2:4">
      <c r="B631" s="35"/>
      <c r="C631" s="35"/>
      <c r="D631" s="35"/>
    </row>
    <row r="632" spans="2:4">
      <c r="B632" s="35"/>
      <c r="C632" s="35"/>
      <c r="D632" s="35"/>
    </row>
    <row r="633" spans="2:4">
      <c r="B633" s="35"/>
      <c r="C633" s="35"/>
      <c r="D633" s="35"/>
    </row>
    <row r="634" spans="2:4">
      <c r="B634" s="35"/>
      <c r="C634" s="35"/>
      <c r="D634" s="35"/>
    </row>
    <row r="635" spans="2:4">
      <c r="B635" s="35"/>
      <c r="C635" s="35"/>
      <c r="D635" s="35"/>
    </row>
    <row r="636" spans="2:4">
      <c r="B636" s="35"/>
      <c r="C636" s="35"/>
      <c r="D636" s="35"/>
    </row>
    <row r="637" spans="2:4">
      <c r="B637" s="35"/>
      <c r="C637" s="35"/>
      <c r="D637" s="35"/>
    </row>
    <row r="638" spans="2:4">
      <c r="B638" s="35"/>
      <c r="C638" s="35"/>
      <c r="D638" s="35"/>
    </row>
    <row r="639" spans="2:4">
      <c r="B639" s="35"/>
      <c r="C639" s="35"/>
      <c r="D639" s="35"/>
    </row>
    <row r="640" spans="2:4">
      <c r="B640" s="35"/>
      <c r="C640" s="35"/>
      <c r="D640" s="35"/>
    </row>
    <row r="641" spans="2:4">
      <c r="B641" s="35"/>
      <c r="C641" s="35"/>
      <c r="D641" s="35"/>
    </row>
    <row r="642" spans="2:4">
      <c r="B642" s="35"/>
      <c r="C642" s="35"/>
      <c r="D642" s="35"/>
    </row>
    <row r="643" spans="2:4">
      <c r="B643" s="35"/>
      <c r="C643" s="35"/>
      <c r="D643" s="35"/>
    </row>
    <row r="644" spans="2:4">
      <c r="B644" s="35"/>
      <c r="C644" s="35"/>
      <c r="D644" s="35"/>
    </row>
    <row r="645" spans="2:4">
      <c r="B645" s="35"/>
      <c r="C645" s="35"/>
      <c r="D645" s="35"/>
    </row>
    <row r="646" spans="2:4">
      <c r="B646" s="35"/>
      <c r="C646" s="35"/>
      <c r="D646" s="35"/>
    </row>
    <row r="647" spans="2:4">
      <c r="B647" s="35"/>
      <c r="C647" s="35"/>
      <c r="D647" s="35"/>
    </row>
    <row r="648" spans="2:4">
      <c r="B648" s="35"/>
      <c r="C648" s="35"/>
      <c r="D648" s="35"/>
    </row>
    <row r="649" spans="2:4">
      <c r="B649" s="35"/>
      <c r="C649" s="35"/>
      <c r="D649" s="35"/>
    </row>
    <row r="650" spans="2:4">
      <c r="B650" s="35"/>
      <c r="C650" s="35"/>
      <c r="D650" s="35"/>
    </row>
    <row r="651" spans="2:4">
      <c r="B651" s="35"/>
      <c r="C651" s="35"/>
      <c r="D651" s="35"/>
    </row>
    <row r="652" spans="2:4">
      <c r="B652" s="35"/>
      <c r="C652" s="35"/>
      <c r="D652" s="35"/>
    </row>
    <row r="653" spans="2:4">
      <c r="B653" s="35"/>
      <c r="C653" s="35"/>
      <c r="D653" s="35"/>
    </row>
    <row r="654" spans="2:4">
      <c r="B654" s="35"/>
      <c r="C654" s="35"/>
      <c r="D654" s="35"/>
    </row>
    <row r="655" spans="2:4">
      <c r="B655" s="35"/>
      <c r="C655" s="35"/>
      <c r="D655" s="35"/>
    </row>
    <row r="656" spans="2:4">
      <c r="B656" s="35"/>
      <c r="C656" s="35"/>
      <c r="D656" s="35"/>
    </row>
    <row r="657" spans="2:4">
      <c r="B657" s="35"/>
      <c r="C657" s="35"/>
      <c r="D657" s="35"/>
    </row>
    <row r="658" spans="2:4">
      <c r="B658" s="35"/>
      <c r="C658" s="35"/>
      <c r="D658" s="35"/>
    </row>
    <row r="659" spans="2:4">
      <c r="B659" s="35"/>
      <c r="C659" s="35"/>
      <c r="D659" s="35"/>
    </row>
    <row r="660" spans="2:4">
      <c r="B660" s="35"/>
      <c r="C660" s="35"/>
      <c r="D660" s="35"/>
    </row>
    <row r="661" spans="2:4">
      <c r="B661" s="35"/>
      <c r="C661" s="35"/>
      <c r="D661" s="35"/>
    </row>
    <row r="662" spans="2:4">
      <c r="B662" s="35"/>
      <c r="C662" s="35"/>
      <c r="D662" s="35"/>
    </row>
    <row r="663" spans="2:4">
      <c r="B663" s="35"/>
      <c r="C663" s="35"/>
      <c r="D663" s="35"/>
    </row>
    <row r="664" spans="2:4">
      <c r="B664" s="35"/>
      <c r="C664" s="35"/>
      <c r="D664" s="35"/>
    </row>
    <row r="665" spans="2:4">
      <c r="B665" s="35"/>
      <c r="C665" s="35"/>
      <c r="D665" s="35"/>
    </row>
    <row r="666" spans="2:4">
      <c r="B666" s="35"/>
      <c r="C666" s="35"/>
      <c r="D666" s="35"/>
    </row>
    <row r="667" spans="2:4">
      <c r="B667" s="35"/>
      <c r="C667" s="35"/>
      <c r="D667" s="35"/>
    </row>
    <row r="668" spans="2:4">
      <c r="B668" s="35"/>
      <c r="C668" s="35"/>
      <c r="D668" s="35"/>
    </row>
    <row r="669" spans="2:4">
      <c r="B669" s="35"/>
      <c r="C669" s="35"/>
      <c r="D669" s="35"/>
    </row>
    <row r="670" spans="2:4">
      <c r="B670" s="35"/>
      <c r="C670" s="35"/>
      <c r="D670" s="35"/>
    </row>
    <row r="671" spans="2:4">
      <c r="B671" s="35"/>
      <c r="C671" s="35"/>
      <c r="D671" s="35"/>
    </row>
    <row r="672" spans="2:4">
      <c r="B672" s="35"/>
      <c r="C672" s="35"/>
      <c r="D672" s="35"/>
    </row>
    <row r="673" spans="2:4">
      <c r="B673" s="35"/>
      <c r="C673" s="35"/>
      <c r="D673" s="35"/>
    </row>
    <row r="674" spans="2:4">
      <c r="B674" s="35"/>
      <c r="C674" s="35"/>
      <c r="D674" s="35"/>
    </row>
    <row r="675" spans="2:4">
      <c r="B675" s="35"/>
      <c r="C675" s="35"/>
      <c r="D675" s="35"/>
    </row>
    <row r="676" spans="2:4">
      <c r="B676" s="35"/>
      <c r="C676" s="35"/>
      <c r="D676" s="35"/>
    </row>
    <row r="677" spans="2:4">
      <c r="B677" s="35"/>
      <c r="C677" s="35"/>
      <c r="D677" s="35"/>
    </row>
    <row r="678" spans="2:4">
      <c r="B678" s="35"/>
      <c r="C678" s="35"/>
      <c r="D678" s="35"/>
    </row>
    <row r="679" spans="2:4">
      <c r="B679" s="35"/>
      <c r="C679" s="35"/>
      <c r="D679" s="35"/>
    </row>
    <row r="680" spans="2:4">
      <c r="B680" s="35"/>
      <c r="C680" s="35"/>
      <c r="D680" s="35"/>
    </row>
    <row r="681" spans="2:4">
      <c r="B681" s="35"/>
      <c r="C681" s="35"/>
      <c r="D681" s="35"/>
    </row>
    <row r="682" spans="2:4">
      <c r="B682" s="35"/>
      <c r="C682" s="35"/>
      <c r="D682" s="35"/>
    </row>
    <row r="683" spans="2:4">
      <c r="B683" s="35"/>
      <c r="C683" s="35"/>
      <c r="D683" s="35"/>
    </row>
    <row r="684" spans="2:4">
      <c r="B684" s="35"/>
      <c r="C684" s="35"/>
      <c r="D684" s="35"/>
    </row>
    <row r="685" spans="2:4">
      <c r="B685" s="35"/>
      <c r="C685" s="35"/>
      <c r="D685" s="35"/>
    </row>
    <row r="686" spans="2:4">
      <c r="B686" s="35"/>
      <c r="C686" s="35"/>
      <c r="D686" s="35"/>
    </row>
    <row r="687" spans="2:4">
      <c r="B687" s="35"/>
      <c r="C687" s="35"/>
      <c r="D687" s="35"/>
    </row>
    <row r="688" spans="2:4">
      <c r="B688" s="35"/>
      <c r="C688" s="35"/>
      <c r="D688" s="35"/>
    </row>
    <row r="689" spans="2:4">
      <c r="B689" s="35"/>
      <c r="C689" s="35"/>
      <c r="D689" s="35"/>
    </row>
    <row r="690" spans="2:4">
      <c r="B690" s="35"/>
      <c r="C690" s="35"/>
      <c r="D690" s="35"/>
    </row>
    <row r="691" spans="2:4">
      <c r="B691" s="35"/>
      <c r="C691" s="35"/>
      <c r="D691" s="35"/>
    </row>
    <row r="692" spans="2:4">
      <c r="B692" s="35"/>
      <c r="C692" s="35"/>
      <c r="D692" s="35"/>
    </row>
    <row r="693" spans="2:4">
      <c r="B693" s="35"/>
      <c r="C693" s="35"/>
      <c r="D693" s="35"/>
    </row>
    <row r="694" spans="2:4">
      <c r="B694" s="35"/>
      <c r="C694" s="35"/>
      <c r="D694" s="35"/>
    </row>
    <row r="695" spans="2:4">
      <c r="B695" s="35"/>
      <c r="C695" s="35"/>
      <c r="D695" s="35"/>
    </row>
    <row r="696" spans="2:4">
      <c r="B696" s="35"/>
      <c r="C696" s="35"/>
      <c r="D696" s="35"/>
    </row>
    <row r="697" spans="2:4">
      <c r="B697" s="35"/>
      <c r="C697" s="35"/>
      <c r="D697" s="35"/>
    </row>
    <row r="698" spans="2:4">
      <c r="B698" s="35"/>
      <c r="C698" s="35"/>
      <c r="D698" s="35"/>
    </row>
    <row r="699" spans="2:4">
      <c r="B699" s="35"/>
      <c r="C699" s="35"/>
      <c r="D699" s="35"/>
    </row>
    <row r="700" spans="2:4">
      <c r="B700" s="35"/>
      <c r="C700" s="35"/>
      <c r="D700" s="35"/>
    </row>
    <row r="701" spans="2:4">
      <c r="B701" s="35"/>
      <c r="C701" s="35"/>
      <c r="D701" s="35"/>
    </row>
    <row r="702" spans="2:4">
      <c r="B702" s="35"/>
      <c r="C702" s="35"/>
      <c r="D702" s="35"/>
    </row>
    <row r="703" spans="2:4">
      <c r="B703" s="35"/>
      <c r="C703" s="35"/>
      <c r="D703" s="35"/>
    </row>
    <row r="704" spans="2:4">
      <c r="B704" s="35"/>
      <c r="C704" s="35"/>
      <c r="D704" s="35"/>
    </row>
    <row r="705" spans="2:4">
      <c r="B705" s="35"/>
      <c r="C705" s="35"/>
      <c r="D705" s="35"/>
    </row>
    <row r="706" spans="2:4">
      <c r="B706" s="35"/>
      <c r="C706" s="35"/>
      <c r="D706" s="35"/>
    </row>
    <row r="707" spans="2:4">
      <c r="B707" s="35"/>
      <c r="C707" s="35"/>
      <c r="D707" s="35"/>
    </row>
    <row r="708" spans="2:4">
      <c r="B708" s="35"/>
      <c r="C708" s="35"/>
      <c r="D708" s="35"/>
    </row>
    <row r="709" spans="2:4">
      <c r="B709" s="35"/>
      <c r="C709" s="35"/>
      <c r="D709" s="35"/>
    </row>
    <row r="710" spans="2:4">
      <c r="B710" s="35"/>
      <c r="C710" s="35"/>
      <c r="D710" s="35"/>
    </row>
    <row r="711" spans="2:4">
      <c r="B711" s="35"/>
      <c r="C711" s="35"/>
      <c r="D711" s="35"/>
    </row>
    <row r="712" spans="2:4">
      <c r="B712" s="35"/>
      <c r="C712" s="35"/>
      <c r="D712" s="35"/>
    </row>
    <row r="713" spans="2:4">
      <c r="B713" s="35"/>
      <c r="C713" s="35"/>
      <c r="D713" s="35"/>
    </row>
    <row r="714" spans="2:4">
      <c r="B714" s="35"/>
      <c r="C714" s="35"/>
      <c r="D714" s="35"/>
    </row>
    <row r="715" spans="2:4">
      <c r="B715" s="35"/>
      <c r="C715" s="35"/>
      <c r="D715" s="35"/>
    </row>
    <row r="716" spans="2:4">
      <c r="B716" s="35"/>
      <c r="C716" s="35"/>
      <c r="D716" s="35"/>
    </row>
    <row r="717" spans="2:4">
      <c r="B717" s="35"/>
      <c r="C717" s="35"/>
      <c r="D717" s="35"/>
    </row>
    <row r="718" spans="2:4">
      <c r="B718" s="35"/>
      <c r="C718" s="35"/>
      <c r="D718" s="35"/>
    </row>
    <row r="719" spans="2:4">
      <c r="B719" s="35"/>
      <c r="C719" s="35"/>
      <c r="D719" s="35"/>
    </row>
    <row r="720" spans="2:4">
      <c r="B720" s="35"/>
      <c r="C720" s="35"/>
      <c r="D720" s="35"/>
    </row>
    <row r="721" spans="2:4">
      <c r="B721" s="35"/>
      <c r="C721" s="35"/>
      <c r="D721" s="35"/>
    </row>
    <row r="722" spans="2:4">
      <c r="B722" s="35"/>
      <c r="C722" s="35"/>
      <c r="D722" s="35"/>
    </row>
    <row r="723" spans="2:4">
      <c r="B723" s="35"/>
      <c r="C723" s="35"/>
      <c r="D723" s="35"/>
    </row>
    <row r="724" spans="2:4">
      <c r="B724" s="35"/>
      <c r="C724" s="35"/>
      <c r="D724" s="35"/>
    </row>
    <row r="725" spans="2:4">
      <c r="B725" s="35"/>
      <c r="C725" s="35"/>
      <c r="D725" s="35"/>
    </row>
    <row r="726" spans="2:4">
      <c r="B726" s="35"/>
      <c r="C726" s="35"/>
      <c r="D726" s="35"/>
    </row>
    <row r="727" spans="2:4">
      <c r="B727" s="35"/>
      <c r="C727" s="35"/>
      <c r="D727" s="35"/>
    </row>
    <row r="728" spans="2:4">
      <c r="B728" s="35"/>
      <c r="C728" s="35"/>
      <c r="D728" s="35"/>
    </row>
    <row r="729" spans="2:4">
      <c r="B729" s="35"/>
      <c r="C729" s="35"/>
      <c r="D729" s="35"/>
    </row>
    <row r="730" spans="2:4">
      <c r="B730" s="35"/>
      <c r="C730" s="35"/>
      <c r="D730" s="35"/>
    </row>
    <row r="731" spans="2:4">
      <c r="B731" s="35"/>
      <c r="C731" s="35"/>
      <c r="D731" s="35"/>
    </row>
    <row r="732" spans="2:4">
      <c r="B732" s="35"/>
      <c r="C732" s="35"/>
      <c r="D732" s="35"/>
    </row>
    <row r="733" spans="2:4">
      <c r="B733" s="35"/>
      <c r="C733" s="35"/>
      <c r="D733" s="35"/>
    </row>
    <row r="734" spans="2:4">
      <c r="B734" s="35"/>
      <c r="C734" s="35"/>
      <c r="D734" s="35"/>
    </row>
    <row r="735" spans="2:4">
      <c r="B735" s="35"/>
      <c r="C735" s="35"/>
      <c r="D735" s="35"/>
    </row>
    <row r="736" spans="2:4">
      <c r="B736" s="35"/>
      <c r="C736" s="35"/>
      <c r="D736" s="35"/>
    </row>
    <row r="737" spans="2:4">
      <c r="B737" s="35"/>
      <c r="C737" s="35"/>
      <c r="D737" s="35"/>
    </row>
    <row r="738" spans="2:4">
      <c r="B738" s="35"/>
      <c r="C738" s="35"/>
      <c r="D738" s="35"/>
    </row>
    <row r="739" spans="2:4">
      <c r="B739" s="35"/>
      <c r="C739" s="35"/>
      <c r="D739" s="35"/>
    </row>
    <row r="740" spans="2:4">
      <c r="B740" s="35"/>
      <c r="C740" s="35"/>
      <c r="D740" s="35"/>
    </row>
    <row r="741" spans="2:4">
      <c r="B741" s="35"/>
      <c r="C741" s="35"/>
      <c r="D741" s="35"/>
    </row>
    <row r="742" spans="2:4">
      <c r="B742" s="35"/>
      <c r="C742" s="35"/>
      <c r="D742" s="35"/>
    </row>
    <row r="743" spans="2:4">
      <c r="B743" s="35"/>
      <c r="C743" s="35"/>
      <c r="D743" s="35"/>
    </row>
    <row r="744" spans="2:4">
      <c r="B744" s="35"/>
      <c r="C744" s="35"/>
      <c r="D744" s="35"/>
    </row>
    <row r="745" spans="2:4">
      <c r="B745" s="35"/>
      <c r="C745" s="35"/>
      <c r="D745" s="35"/>
    </row>
    <row r="746" spans="2:4">
      <c r="B746" s="35"/>
      <c r="C746" s="35"/>
      <c r="D746" s="35"/>
    </row>
    <row r="747" spans="2:4">
      <c r="B747" s="35"/>
      <c r="C747" s="35"/>
      <c r="D747" s="35"/>
    </row>
    <row r="748" spans="2:4">
      <c r="B748" s="35"/>
      <c r="C748" s="35"/>
      <c r="D748" s="35"/>
    </row>
    <row r="749" spans="2:4">
      <c r="B749" s="35"/>
      <c r="C749" s="35"/>
      <c r="D749" s="35"/>
    </row>
    <row r="750" spans="2:4">
      <c r="B750" s="35"/>
      <c r="C750" s="35"/>
      <c r="D750" s="35"/>
    </row>
    <row r="751" spans="2:4">
      <c r="B751" s="35"/>
      <c r="C751" s="35"/>
      <c r="D751" s="35"/>
    </row>
    <row r="752" spans="2:4">
      <c r="B752" s="35"/>
      <c r="C752" s="35"/>
      <c r="D752" s="35"/>
    </row>
    <row r="753" spans="2:4">
      <c r="B753" s="35"/>
      <c r="C753" s="35"/>
      <c r="D753" s="35"/>
    </row>
    <row r="754" spans="2:4">
      <c r="B754" s="35"/>
      <c r="C754" s="35"/>
      <c r="D754" s="35"/>
    </row>
    <row r="755" spans="2:4">
      <c r="B755" s="35"/>
      <c r="C755" s="35"/>
      <c r="D755" s="35"/>
    </row>
    <row r="756" spans="2:4">
      <c r="B756" s="35"/>
      <c r="C756" s="35"/>
      <c r="D756" s="35"/>
    </row>
    <row r="757" spans="2:4">
      <c r="B757" s="35"/>
      <c r="C757" s="35"/>
      <c r="D757" s="35"/>
    </row>
    <row r="758" spans="2:4">
      <c r="B758" s="35"/>
      <c r="C758" s="35"/>
      <c r="D758" s="35"/>
    </row>
    <row r="759" spans="2:4">
      <c r="B759" s="35"/>
      <c r="C759" s="35"/>
      <c r="D759" s="35"/>
    </row>
    <row r="760" spans="2:4">
      <c r="B760" s="35"/>
      <c r="C760" s="35"/>
      <c r="D760" s="35"/>
    </row>
    <row r="761" spans="2:4">
      <c r="B761" s="35"/>
      <c r="C761" s="35"/>
      <c r="D761" s="35"/>
    </row>
    <row r="762" spans="2:4">
      <c r="B762" s="35"/>
      <c r="C762" s="35"/>
      <c r="D762" s="35"/>
    </row>
    <row r="763" spans="2:4">
      <c r="B763" s="35"/>
      <c r="C763" s="35"/>
      <c r="D763" s="35"/>
    </row>
    <row r="764" spans="2:4">
      <c r="B764" s="35"/>
      <c r="C764" s="35"/>
      <c r="D764" s="35"/>
    </row>
    <row r="765" spans="2:4">
      <c r="B765" s="35"/>
      <c r="C765" s="35"/>
      <c r="D765" s="35"/>
    </row>
    <row r="766" spans="2:4">
      <c r="B766" s="35"/>
      <c r="C766" s="35"/>
      <c r="D766" s="35"/>
    </row>
    <row r="767" spans="2:4">
      <c r="B767" s="35"/>
      <c r="C767" s="35"/>
      <c r="D767" s="35"/>
    </row>
    <row r="768" spans="2:4">
      <c r="B768" s="35"/>
      <c r="C768" s="35"/>
      <c r="D768" s="35"/>
    </row>
    <row r="769" spans="2:4">
      <c r="B769" s="35"/>
      <c r="C769" s="35"/>
      <c r="D769" s="35"/>
    </row>
    <row r="770" spans="2:4">
      <c r="B770" s="35"/>
      <c r="C770" s="35"/>
      <c r="D770" s="35"/>
    </row>
    <row r="771" spans="2:4">
      <c r="B771" s="35"/>
      <c r="C771" s="35"/>
      <c r="D771" s="35"/>
    </row>
    <row r="772" spans="2:4">
      <c r="B772" s="35"/>
      <c r="C772" s="35"/>
      <c r="D772" s="35"/>
    </row>
    <row r="773" spans="2:4">
      <c r="B773" s="35"/>
      <c r="C773" s="35"/>
      <c r="D773" s="35"/>
    </row>
    <row r="774" spans="2:4">
      <c r="B774" s="35"/>
      <c r="C774" s="35"/>
      <c r="D774" s="35"/>
    </row>
    <row r="775" spans="2:4">
      <c r="B775" s="35"/>
      <c r="C775" s="35"/>
      <c r="D775" s="35"/>
    </row>
    <row r="776" spans="2:4">
      <c r="B776" s="35"/>
      <c r="C776" s="35"/>
      <c r="D776" s="35"/>
    </row>
    <row r="777" spans="2:4">
      <c r="B777" s="35"/>
      <c r="C777" s="35"/>
      <c r="D777" s="35"/>
    </row>
    <row r="778" spans="2:4">
      <c r="B778" s="35"/>
      <c r="C778" s="35"/>
      <c r="D778" s="35"/>
    </row>
    <row r="779" spans="2:4">
      <c r="B779" s="35"/>
      <c r="C779" s="35"/>
      <c r="D779" s="35"/>
    </row>
    <row r="780" spans="2:4">
      <c r="B780" s="35"/>
      <c r="C780" s="35"/>
      <c r="D780" s="35"/>
    </row>
    <row r="781" spans="2:4">
      <c r="B781" s="35"/>
      <c r="C781" s="35"/>
      <c r="D781" s="35"/>
    </row>
    <row r="782" spans="2:4">
      <c r="B782" s="35"/>
      <c r="C782" s="35"/>
      <c r="D782" s="35"/>
    </row>
    <row r="783" spans="2:4">
      <c r="B783" s="35"/>
      <c r="C783" s="35"/>
      <c r="D783" s="35"/>
    </row>
    <row r="784" spans="2:4">
      <c r="B784" s="35"/>
      <c r="C784" s="35"/>
      <c r="D784" s="35"/>
    </row>
    <row r="785" spans="2:4">
      <c r="B785" s="35"/>
      <c r="C785" s="35"/>
      <c r="D785" s="35"/>
    </row>
    <row r="786" spans="2:4">
      <c r="B786" s="35"/>
      <c r="C786" s="35"/>
      <c r="D786" s="35"/>
    </row>
    <row r="787" spans="2:4">
      <c r="B787" s="35"/>
      <c r="C787" s="35"/>
      <c r="D787" s="35"/>
    </row>
    <row r="788" spans="2:4">
      <c r="B788" s="35"/>
      <c r="C788" s="35"/>
      <c r="D788" s="35"/>
    </row>
    <row r="789" spans="2:4">
      <c r="B789" s="35"/>
      <c r="C789" s="35"/>
      <c r="D789" s="35"/>
    </row>
    <row r="790" spans="2:4">
      <c r="B790" s="35"/>
      <c r="C790" s="35"/>
      <c r="D790" s="35"/>
    </row>
    <row r="791" spans="2:4">
      <c r="B791" s="35"/>
      <c r="C791" s="35"/>
      <c r="D791" s="35"/>
    </row>
    <row r="792" spans="2:4">
      <c r="B792" s="35"/>
      <c r="C792" s="35"/>
      <c r="D792" s="35"/>
    </row>
    <row r="793" spans="2:4">
      <c r="B793" s="35"/>
      <c r="C793" s="35"/>
      <c r="D793" s="35"/>
    </row>
    <row r="794" spans="2:4">
      <c r="B794" s="35"/>
      <c r="C794" s="35"/>
      <c r="D794" s="35"/>
    </row>
    <row r="795" spans="2:4">
      <c r="B795" s="35"/>
      <c r="C795" s="35"/>
      <c r="D795" s="35"/>
    </row>
    <row r="796" spans="2:4">
      <c r="B796" s="35"/>
      <c r="C796" s="35"/>
      <c r="D796" s="35"/>
    </row>
    <row r="797" spans="2:4">
      <c r="B797" s="35"/>
      <c r="C797" s="35"/>
      <c r="D797" s="35"/>
    </row>
    <row r="798" spans="2:4">
      <c r="B798" s="35"/>
      <c r="C798" s="35"/>
      <c r="D798" s="35"/>
    </row>
    <row r="799" spans="2:4">
      <c r="B799" s="35"/>
      <c r="C799" s="35"/>
      <c r="D799" s="35"/>
    </row>
    <row r="800" spans="2:4">
      <c r="B800" s="35"/>
      <c r="C800" s="35"/>
      <c r="D800" s="35"/>
    </row>
    <row r="801" spans="2:4">
      <c r="B801" s="35"/>
      <c r="C801" s="35"/>
      <c r="D801" s="35"/>
    </row>
    <row r="802" spans="2:4">
      <c r="B802" s="35"/>
      <c r="C802" s="35"/>
      <c r="D802" s="35"/>
    </row>
    <row r="803" spans="2:4">
      <c r="B803" s="35"/>
      <c r="C803" s="35"/>
      <c r="D803" s="35"/>
    </row>
    <row r="804" spans="2:4">
      <c r="B804" s="35"/>
      <c r="C804" s="35"/>
      <c r="D804" s="35"/>
    </row>
    <row r="805" spans="2:4">
      <c r="B805" s="35"/>
      <c r="C805" s="35"/>
      <c r="D805" s="35"/>
    </row>
    <row r="806" spans="2:4">
      <c r="B806" s="35"/>
      <c r="C806" s="35"/>
      <c r="D806" s="35"/>
    </row>
    <row r="807" spans="2:4">
      <c r="B807" s="35"/>
      <c r="C807" s="35"/>
      <c r="D807" s="35"/>
    </row>
    <row r="808" spans="2:4">
      <c r="B808" s="35"/>
      <c r="C808" s="35"/>
      <c r="D808" s="35"/>
    </row>
    <row r="809" spans="2:4">
      <c r="B809" s="35"/>
      <c r="C809" s="35"/>
      <c r="D809" s="35"/>
    </row>
    <row r="810" spans="2:4">
      <c r="B810" s="35"/>
      <c r="C810" s="35"/>
      <c r="D810" s="35"/>
    </row>
    <row r="811" spans="2:4">
      <c r="B811" s="35"/>
      <c r="C811" s="35"/>
      <c r="D811" s="35"/>
    </row>
    <row r="812" spans="2:4">
      <c r="B812" s="35"/>
      <c r="C812" s="35"/>
      <c r="D812" s="35"/>
    </row>
    <row r="813" spans="2:4">
      <c r="B813" s="35"/>
      <c r="C813" s="35"/>
      <c r="D813" s="35"/>
    </row>
    <row r="814" spans="2:4">
      <c r="B814" s="35"/>
      <c r="C814" s="35"/>
      <c r="D814" s="35"/>
    </row>
    <row r="815" spans="2:4">
      <c r="B815" s="35"/>
      <c r="C815" s="35"/>
      <c r="D815" s="35"/>
    </row>
    <row r="816" spans="2:4">
      <c r="B816" s="35"/>
      <c r="C816" s="35"/>
      <c r="D816" s="35"/>
    </row>
    <row r="817" spans="2:4">
      <c r="B817" s="35"/>
      <c r="C817" s="35"/>
      <c r="D817" s="35"/>
    </row>
    <row r="818" spans="2:4">
      <c r="B818" s="35"/>
      <c r="C818" s="35"/>
      <c r="D818" s="35"/>
    </row>
    <row r="819" spans="2:4">
      <c r="B819" s="35"/>
      <c r="C819" s="35"/>
      <c r="D819" s="35"/>
    </row>
    <row r="820" spans="2:4">
      <c r="B820" s="35"/>
      <c r="C820" s="35"/>
      <c r="D820" s="35"/>
    </row>
    <row r="821" spans="2:4">
      <c r="B821" s="35"/>
      <c r="C821" s="35"/>
      <c r="D821" s="35"/>
    </row>
    <row r="822" spans="2:4">
      <c r="B822" s="35"/>
      <c r="C822" s="35"/>
      <c r="D822" s="35"/>
    </row>
    <row r="823" spans="2:4">
      <c r="B823" s="35"/>
      <c r="C823" s="35"/>
      <c r="D823" s="35"/>
    </row>
    <row r="824" spans="2:4">
      <c r="B824" s="35"/>
      <c r="C824" s="35"/>
      <c r="D824" s="35"/>
    </row>
    <row r="825" spans="2:4">
      <c r="B825" s="35"/>
      <c r="C825" s="35"/>
      <c r="D825" s="35"/>
    </row>
    <row r="826" spans="2:4">
      <c r="B826" s="35"/>
      <c r="C826" s="35"/>
      <c r="D826" s="35"/>
    </row>
    <row r="827" spans="2:4">
      <c r="B827" s="35"/>
      <c r="C827" s="35"/>
      <c r="D827" s="35"/>
    </row>
    <row r="828" spans="2:4">
      <c r="B828" s="35"/>
      <c r="C828" s="35"/>
      <c r="D828" s="35"/>
    </row>
    <row r="829" spans="2:4">
      <c r="B829" s="35"/>
      <c r="C829" s="35"/>
      <c r="D829" s="35"/>
    </row>
    <row r="830" spans="2:4">
      <c r="B830" s="35"/>
      <c r="C830" s="35"/>
      <c r="D830" s="35"/>
    </row>
    <row r="831" spans="2:4">
      <c r="B831" s="35"/>
      <c r="C831" s="35"/>
      <c r="D831" s="35"/>
    </row>
    <row r="832" spans="2:4">
      <c r="B832" s="35"/>
      <c r="C832" s="35"/>
      <c r="D832" s="35"/>
    </row>
    <row r="833" spans="2:4">
      <c r="B833" s="35"/>
      <c r="C833" s="35"/>
      <c r="D833" s="35"/>
    </row>
    <row r="834" spans="2:4">
      <c r="B834" s="35"/>
      <c r="C834" s="35"/>
      <c r="D834" s="35"/>
    </row>
    <row r="835" spans="2:4">
      <c r="B835" s="35"/>
      <c r="C835" s="35"/>
      <c r="D835" s="35"/>
    </row>
    <row r="836" spans="2:4">
      <c r="B836" s="35"/>
      <c r="C836" s="35"/>
      <c r="D836" s="35"/>
    </row>
    <row r="837" spans="2:4">
      <c r="B837" s="35"/>
      <c r="C837" s="35"/>
      <c r="D837" s="35"/>
    </row>
    <row r="838" spans="2:4">
      <c r="B838" s="35"/>
      <c r="C838" s="35"/>
      <c r="D838" s="35"/>
    </row>
    <row r="839" spans="2:4">
      <c r="B839" s="35"/>
      <c r="C839" s="35"/>
      <c r="D839" s="35"/>
    </row>
    <row r="840" spans="2:4">
      <c r="B840" s="35"/>
      <c r="C840" s="35"/>
      <c r="D840" s="35"/>
    </row>
    <row r="841" spans="2:4">
      <c r="B841" s="35"/>
      <c r="C841" s="35"/>
      <c r="D841" s="35"/>
    </row>
    <row r="842" spans="2:4">
      <c r="B842" s="35"/>
      <c r="C842" s="35"/>
      <c r="D842" s="35"/>
    </row>
    <row r="843" spans="2:4">
      <c r="B843" s="35"/>
      <c r="C843" s="35"/>
      <c r="D843" s="35"/>
    </row>
    <row r="844" spans="2:4">
      <c r="B844" s="35"/>
      <c r="C844" s="35"/>
      <c r="D844" s="35"/>
    </row>
    <row r="845" spans="2:4">
      <c r="B845" s="35"/>
      <c r="C845" s="35"/>
      <c r="D845" s="35"/>
    </row>
    <row r="846" spans="2:4">
      <c r="B846" s="35"/>
      <c r="C846" s="35"/>
      <c r="D846" s="35"/>
    </row>
    <row r="847" spans="2:4">
      <c r="B847" s="35"/>
      <c r="C847" s="35"/>
      <c r="D847" s="35"/>
    </row>
    <row r="848" spans="2:4">
      <c r="B848" s="35"/>
      <c r="C848" s="35"/>
      <c r="D848" s="35"/>
    </row>
    <row r="849" spans="2:4">
      <c r="B849" s="35"/>
      <c r="C849" s="35"/>
      <c r="D849" s="35"/>
    </row>
    <row r="850" spans="2:4">
      <c r="B850" s="35"/>
      <c r="C850" s="35"/>
      <c r="D850" s="35"/>
    </row>
    <row r="851" spans="2:4">
      <c r="B851" s="35"/>
      <c r="C851" s="35"/>
      <c r="D851" s="35"/>
    </row>
    <row r="852" spans="2:4">
      <c r="B852" s="35"/>
      <c r="C852" s="35"/>
      <c r="D852" s="35"/>
    </row>
    <row r="853" spans="2:4">
      <c r="B853" s="35"/>
      <c r="C853" s="35"/>
      <c r="D853" s="35"/>
    </row>
    <row r="854" spans="2:4">
      <c r="B854" s="35"/>
      <c r="C854" s="35"/>
      <c r="D854" s="35"/>
    </row>
    <row r="855" spans="2:4">
      <c r="B855" s="35"/>
      <c r="C855" s="35"/>
      <c r="D855" s="35"/>
    </row>
    <row r="856" spans="2:4">
      <c r="B856" s="35"/>
      <c r="C856" s="35"/>
      <c r="D856" s="35"/>
    </row>
    <row r="857" spans="2:4">
      <c r="B857" s="35"/>
      <c r="C857" s="35"/>
      <c r="D857" s="35"/>
    </row>
    <row r="858" spans="2:4">
      <c r="B858" s="35"/>
      <c r="C858" s="35"/>
      <c r="D858" s="35"/>
    </row>
    <row r="859" spans="2:4">
      <c r="B859" s="35"/>
      <c r="C859" s="35"/>
      <c r="D859" s="35"/>
    </row>
    <row r="860" spans="2:4">
      <c r="B860" s="35"/>
      <c r="C860" s="35"/>
      <c r="D860" s="35"/>
    </row>
    <row r="861" spans="2:4">
      <c r="B861" s="35"/>
      <c r="C861" s="35"/>
      <c r="D861" s="35"/>
    </row>
    <row r="862" spans="2:4">
      <c r="B862" s="35"/>
      <c r="C862" s="35"/>
      <c r="D862" s="35"/>
    </row>
    <row r="863" spans="2:4">
      <c r="B863" s="35"/>
      <c r="C863" s="35"/>
      <c r="D863" s="35"/>
    </row>
    <row r="864" spans="2:4">
      <c r="B864" s="35"/>
      <c r="C864" s="35"/>
      <c r="D864" s="35"/>
    </row>
    <row r="865" spans="2:4">
      <c r="B865" s="35"/>
      <c r="C865" s="35"/>
      <c r="D865" s="35"/>
    </row>
    <row r="866" spans="2:4">
      <c r="B866" s="35"/>
      <c r="C866" s="35"/>
      <c r="D866" s="35"/>
    </row>
    <row r="867" spans="2:4">
      <c r="B867" s="35"/>
      <c r="C867" s="35"/>
      <c r="D867" s="35"/>
    </row>
    <row r="868" spans="2:4">
      <c r="B868" s="35"/>
      <c r="C868" s="35"/>
      <c r="D868" s="35"/>
    </row>
    <row r="869" spans="2:4">
      <c r="B869" s="35"/>
      <c r="C869" s="35"/>
      <c r="D869" s="35"/>
    </row>
    <row r="870" spans="2:4">
      <c r="B870" s="35"/>
      <c r="C870" s="35"/>
      <c r="D870" s="35"/>
    </row>
    <row r="871" spans="2:4">
      <c r="B871" s="35"/>
      <c r="C871" s="35"/>
      <c r="D871" s="35"/>
    </row>
    <row r="872" spans="2:4">
      <c r="B872" s="35"/>
      <c r="C872" s="35"/>
      <c r="D872" s="35"/>
    </row>
    <row r="873" spans="2:4">
      <c r="B873" s="35"/>
      <c r="C873" s="35"/>
      <c r="D873" s="35"/>
    </row>
    <row r="874" spans="2:4">
      <c r="B874" s="35"/>
      <c r="C874" s="35"/>
      <c r="D874" s="35"/>
    </row>
    <row r="875" spans="2:4">
      <c r="B875" s="35"/>
      <c r="C875" s="35"/>
      <c r="D875" s="35"/>
    </row>
    <row r="876" spans="2:4">
      <c r="B876" s="35"/>
      <c r="C876" s="35"/>
      <c r="D876" s="35"/>
    </row>
    <row r="877" spans="2:4">
      <c r="B877" s="35"/>
      <c r="C877" s="35"/>
      <c r="D877" s="35"/>
    </row>
    <row r="878" spans="2:4">
      <c r="B878" s="35"/>
      <c r="C878" s="35"/>
      <c r="D878" s="35"/>
    </row>
    <row r="879" spans="2:4">
      <c r="B879" s="35"/>
      <c r="C879" s="35"/>
      <c r="D879" s="35"/>
    </row>
    <row r="880" spans="2:4">
      <c r="B880" s="35"/>
      <c r="C880" s="35"/>
      <c r="D880" s="35"/>
    </row>
    <row r="881" spans="2:4">
      <c r="B881" s="35"/>
      <c r="C881" s="35"/>
      <c r="D881" s="35"/>
    </row>
    <row r="882" spans="2:4">
      <c r="B882" s="35"/>
      <c r="C882" s="35"/>
      <c r="D882" s="35"/>
    </row>
    <row r="883" spans="2:4">
      <c r="B883" s="35"/>
      <c r="C883" s="35"/>
      <c r="D883" s="35"/>
    </row>
    <row r="884" spans="2:4">
      <c r="B884" s="35"/>
      <c r="C884" s="35"/>
      <c r="D884" s="35"/>
    </row>
    <row r="885" spans="2:4">
      <c r="B885" s="35"/>
      <c r="C885" s="35"/>
      <c r="D885" s="35"/>
    </row>
    <row r="886" spans="2:4">
      <c r="B886" s="35"/>
      <c r="C886" s="35"/>
      <c r="D886" s="35"/>
    </row>
    <row r="887" spans="2:4">
      <c r="B887" s="35"/>
      <c r="C887" s="35"/>
      <c r="D887" s="35"/>
    </row>
    <row r="888" spans="2:4">
      <c r="B888" s="35"/>
      <c r="C888" s="35"/>
      <c r="D888" s="35"/>
    </row>
    <row r="889" spans="2:4">
      <c r="B889" s="35"/>
      <c r="C889" s="35"/>
      <c r="D889" s="35"/>
    </row>
    <row r="890" spans="2:4">
      <c r="B890" s="35"/>
      <c r="C890" s="35"/>
      <c r="D890" s="35"/>
    </row>
    <row r="891" spans="2:4">
      <c r="B891" s="35"/>
      <c r="C891" s="35"/>
      <c r="D891" s="35"/>
    </row>
    <row r="892" spans="2:4">
      <c r="B892" s="35"/>
      <c r="C892" s="35"/>
      <c r="D892" s="35"/>
    </row>
    <row r="893" spans="2:4">
      <c r="B893" s="35"/>
      <c r="C893" s="35"/>
      <c r="D893" s="35"/>
    </row>
    <row r="894" spans="2:4">
      <c r="B894" s="35"/>
      <c r="C894" s="35"/>
      <c r="D894" s="35"/>
    </row>
    <row r="895" spans="2:4">
      <c r="B895" s="35"/>
      <c r="C895" s="35"/>
      <c r="D895" s="35"/>
    </row>
    <row r="896" spans="2:4">
      <c r="B896" s="35"/>
      <c r="C896" s="35"/>
      <c r="D896" s="35"/>
    </row>
    <row r="897" spans="2:4">
      <c r="B897" s="35"/>
      <c r="C897" s="35"/>
      <c r="D897" s="35"/>
    </row>
    <row r="898" spans="2:4">
      <c r="B898" s="35"/>
      <c r="C898" s="35"/>
      <c r="D898" s="35"/>
    </row>
    <row r="899" spans="2:4">
      <c r="B899" s="35"/>
      <c r="C899" s="35"/>
      <c r="D899" s="35"/>
    </row>
    <row r="900" spans="2:4">
      <c r="B900" s="35"/>
      <c r="C900" s="35"/>
      <c r="D900" s="35"/>
    </row>
    <row r="901" spans="2:4">
      <c r="B901" s="35"/>
      <c r="C901" s="35"/>
      <c r="D901" s="35"/>
    </row>
    <row r="902" spans="2:4">
      <c r="B902" s="35"/>
      <c r="C902" s="35"/>
      <c r="D902" s="35"/>
    </row>
    <row r="903" spans="2:4">
      <c r="B903" s="35"/>
      <c r="C903" s="35"/>
      <c r="D903" s="35"/>
    </row>
    <row r="904" spans="2:4">
      <c r="B904" s="35"/>
      <c r="C904" s="35"/>
      <c r="D904" s="35"/>
    </row>
    <row r="905" spans="2:4">
      <c r="B905" s="35"/>
      <c r="C905" s="35"/>
      <c r="D905" s="35"/>
    </row>
    <row r="906" spans="2:4">
      <c r="B906" s="35"/>
      <c r="C906" s="35"/>
      <c r="D906" s="35"/>
    </row>
    <row r="907" spans="2:4">
      <c r="B907" s="35"/>
      <c r="C907" s="35"/>
      <c r="D907" s="35"/>
    </row>
    <row r="908" spans="2:4">
      <c r="B908" s="35"/>
      <c r="C908" s="35"/>
      <c r="D908" s="35"/>
    </row>
    <row r="909" spans="2:4">
      <c r="B909" s="35"/>
      <c r="C909" s="35"/>
      <c r="D909" s="35"/>
    </row>
    <row r="910" spans="2:4">
      <c r="B910" s="35"/>
      <c r="C910" s="35"/>
      <c r="D910" s="35"/>
    </row>
    <row r="911" spans="2:4">
      <c r="B911" s="35"/>
      <c r="C911" s="35"/>
      <c r="D911" s="35"/>
    </row>
    <row r="912" spans="2:4">
      <c r="B912" s="35"/>
      <c r="C912" s="35"/>
      <c r="D912" s="35"/>
    </row>
    <row r="913" spans="2:4">
      <c r="B913" s="35"/>
      <c r="C913" s="35"/>
      <c r="D913" s="35"/>
    </row>
    <row r="914" spans="2:4">
      <c r="B914" s="35"/>
      <c r="C914" s="35"/>
      <c r="D914" s="35"/>
    </row>
    <row r="915" spans="2:4">
      <c r="B915" s="35"/>
      <c r="C915" s="35"/>
      <c r="D915" s="35"/>
    </row>
    <row r="916" spans="2:4">
      <c r="B916" s="35"/>
      <c r="C916" s="35"/>
      <c r="D916" s="35"/>
    </row>
    <row r="917" spans="2:4">
      <c r="B917" s="35"/>
      <c r="C917" s="35"/>
      <c r="D917" s="35"/>
    </row>
    <row r="918" spans="2:4">
      <c r="B918" s="35"/>
      <c r="C918" s="35"/>
      <c r="D918" s="35"/>
    </row>
    <row r="919" spans="2:4">
      <c r="B919" s="35"/>
      <c r="C919" s="35"/>
      <c r="D919" s="35"/>
    </row>
    <row r="920" spans="2:4">
      <c r="B920" s="35"/>
      <c r="C920" s="35"/>
      <c r="D920" s="35"/>
    </row>
    <row r="921" spans="2:4">
      <c r="B921" s="35"/>
      <c r="C921" s="35"/>
      <c r="D921" s="35"/>
    </row>
    <row r="922" spans="2:4">
      <c r="B922" s="35"/>
      <c r="C922" s="35"/>
      <c r="D922" s="35"/>
    </row>
    <row r="923" spans="2:4">
      <c r="B923" s="35"/>
      <c r="C923" s="35"/>
      <c r="D923" s="35"/>
    </row>
    <row r="924" spans="2:4">
      <c r="B924" s="35"/>
      <c r="C924" s="35"/>
      <c r="D924" s="35"/>
    </row>
    <row r="925" spans="2:4">
      <c r="B925" s="35"/>
      <c r="C925" s="35"/>
      <c r="D925" s="35"/>
    </row>
    <row r="926" spans="2:4">
      <c r="B926" s="35"/>
      <c r="C926" s="35"/>
      <c r="D926" s="35"/>
    </row>
    <row r="927" spans="2:4">
      <c r="B927" s="35"/>
      <c r="C927" s="35"/>
      <c r="D927" s="35"/>
    </row>
    <row r="928" spans="2:4">
      <c r="B928" s="35"/>
      <c r="C928" s="35"/>
      <c r="D928" s="35"/>
    </row>
    <row r="929" spans="2:4">
      <c r="B929" s="35"/>
      <c r="C929" s="35"/>
      <c r="D929" s="35"/>
    </row>
    <row r="930" spans="2:4">
      <c r="B930" s="35"/>
      <c r="C930" s="35"/>
      <c r="D930" s="35"/>
    </row>
    <row r="931" spans="2:4">
      <c r="B931" s="35"/>
      <c r="C931" s="35"/>
      <c r="D931" s="35"/>
    </row>
    <row r="932" spans="2:4">
      <c r="B932" s="35"/>
      <c r="C932" s="35"/>
      <c r="D932" s="35"/>
    </row>
    <row r="933" spans="2:4">
      <c r="B933" s="35"/>
      <c r="C933" s="35"/>
      <c r="D933" s="35"/>
    </row>
    <row r="934" spans="2:4">
      <c r="B934" s="35"/>
      <c r="C934" s="35"/>
      <c r="D934" s="35"/>
    </row>
    <row r="935" spans="2:4">
      <c r="B935" s="35"/>
      <c r="C935" s="35"/>
      <c r="D935" s="35"/>
    </row>
    <row r="936" spans="2:4">
      <c r="B936" s="35"/>
      <c r="C936" s="35"/>
      <c r="D936" s="35"/>
    </row>
    <row r="937" spans="2:4">
      <c r="B937" s="35"/>
      <c r="C937" s="35"/>
      <c r="D937" s="35"/>
    </row>
    <row r="938" spans="2:4">
      <c r="B938" s="35"/>
      <c r="C938" s="35"/>
      <c r="D938" s="35"/>
    </row>
    <row r="939" spans="2:4">
      <c r="B939" s="35"/>
      <c r="C939" s="35"/>
      <c r="D939" s="35"/>
    </row>
    <row r="940" spans="2:4">
      <c r="B940" s="35"/>
      <c r="C940" s="35"/>
      <c r="D940" s="35"/>
    </row>
    <row r="941" spans="2:4">
      <c r="B941" s="35"/>
      <c r="C941" s="35"/>
      <c r="D941" s="35"/>
    </row>
    <row r="942" spans="2:4">
      <c r="B942" s="35"/>
      <c r="C942" s="35"/>
      <c r="D942" s="35"/>
    </row>
    <row r="943" spans="2:4">
      <c r="B943" s="35"/>
      <c r="C943" s="35"/>
      <c r="D943" s="35"/>
    </row>
    <row r="944" spans="2:4">
      <c r="B944" s="35"/>
      <c r="C944" s="35"/>
      <c r="D944" s="35"/>
    </row>
    <row r="945" spans="2:4">
      <c r="B945" s="35"/>
      <c r="C945" s="35"/>
      <c r="D945" s="35"/>
    </row>
    <row r="946" spans="2:4">
      <c r="B946" s="35"/>
      <c r="C946" s="35"/>
      <c r="D946" s="35"/>
    </row>
    <row r="947" spans="2:4">
      <c r="B947" s="35"/>
      <c r="C947" s="35"/>
      <c r="D947" s="35"/>
    </row>
    <row r="948" spans="2:4">
      <c r="B948" s="35"/>
      <c r="C948" s="35"/>
      <c r="D948" s="35"/>
    </row>
    <row r="949" spans="2:4">
      <c r="B949" s="35"/>
      <c r="C949" s="35"/>
      <c r="D949" s="35"/>
    </row>
    <row r="950" spans="2:4">
      <c r="B950" s="35"/>
      <c r="C950" s="35"/>
      <c r="D950" s="35"/>
    </row>
    <row r="951" spans="2:4">
      <c r="B951" s="35"/>
      <c r="C951" s="35"/>
      <c r="D951" s="35"/>
    </row>
    <row r="952" spans="2:4">
      <c r="B952" s="35"/>
      <c r="C952" s="35"/>
      <c r="D952" s="35"/>
    </row>
    <row r="953" spans="2:4">
      <c r="B953" s="35"/>
      <c r="C953" s="35"/>
      <c r="D953" s="35"/>
    </row>
    <row r="954" spans="2:4">
      <c r="B954" s="35"/>
      <c r="C954" s="35"/>
      <c r="D954" s="35"/>
    </row>
    <row r="955" spans="2:4">
      <c r="B955" s="35"/>
      <c r="C955" s="35"/>
      <c r="D955" s="35"/>
    </row>
    <row r="956" spans="2:4">
      <c r="B956" s="35"/>
      <c r="C956" s="35"/>
      <c r="D956" s="35"/>
    </row>
    <row r="957" spans="2:4">
      <c r="B957" s="35"/>
      <c r="C957" s="35"/>
      <c r="D957" s="35"/>
    </row>
    <row r="958" spans="2:4">
      <c r="B958" s="35"/>
      <c r="C958" s="35"/>
      <c r="D958" s="35"/>
    </row>
    <row r="959" spans="2:4">
      <c r="B959" s="35"/>
      <c r="C959" s="35"/>
      <c r="D959" s="35"/>
    </row>
    <row r="960" spans="2:4">
      <c r="B960" s="35"/>
      <c r="C960" s="35"/>
      <c r="D960" s="35"/>
    </row>
    <row r="961" spans="2:4">
      <c r="B961" s="35"/>
      <c r="C961" s="35"/>
      <c r="D961" s="35"/>
    </row>
    <row r="962" spans="2:4">
      <c r="B962" s="35"/>
      <c r="C962" s="35"/>
      <c r="D962" s="35"/>
    </row>
    <row r="963" spans="2:4">
      <c r="B963" s="35"/>
      <c r="C963" s="35"/>
      <c r="D963" s="35"/>
    </row>
    <row r="964" spans="2:4">
      <c r="B964" s="35"/>
      <c r="C964" s="35"/>
      <c r="D964" s="35"/>
    </row>
    <row r="965" spans="2:4">
      <c r="B965" s="35"/>
      <c r="C965" s="35"/>
      <c r="D965" s="35"/>
    </row>
    <row r="966" spans="2:4">
      <c r="B966" s="35"/>
      <c r="C966" s="35"/>
      <c r="D966" s="35"/>
    </row>
    <row r="967" spans="2:4">
      <c r="B967" s="35"/>
      <c r="C967" s="35"/>
      <c r="D967" s="35"/>
    </row>
    <row r="968" spans="2:4">
      <c r="B968" s="35"/>
      <c r="C968" s="35"/>
      <c r="D968" s="35"/>
    </row>
    <row r="969" spans="2:4">
      <c r="B969" s="35"/>
      <c r="C969" s="35"/>
      <c r="D969" s="35"/>
    </row>
    <row r="970" spans="2:4">
      <c r="B970" s="35"/>
      <c r="C970" s="35"/>
      <c r="D970" s="35"/>
    </row>
    <row r="971" spans="2:4">
      <c r="B971" s="35"/>
      <c r="C971" s="35"/>
      <c r="D971" s="35"/>
    </row>
    <row r="972" spans="2:4">
      <c r="B972" s="35"/>
      <c r="C972" s="35"/>
      <c r="D972" s="35"/>
    </row>
    <row r="973" spans="2:4">
      <c r="B973" s="35"/>
      <c r="C973" s="35"/>
      <c r="D973" s="35"/>
    </row>
    <row r="974" spans="2:4">
      <c r="B974" s="35"/>
      <c r="C974" s="35"/>
      <c r="D974" s="35"/>
    </row>
    <row r="975" spans="2:4">
      <c r="B975" s="35"/>
      <c r="C975" s="35"/>
      <c r="D975" s="35"/>
    </row>
    <row r="976" spans="2:4">
      <c r="B976" s="35"/>
      <c r="C976" s="35"/>
      <c r="D976" s="35"/>
    </row>
    <row r="977" spans="2:4">
      <c r="B977" s="35"/>
      <c r="C977" s="35"/>
      <c r="D977" s="35"/>
    </row>
    <row r="978" spans="2:4">
      <c r="B978" s="35"/>
      <c r="C978" s="35"/>
      <c r="D978" s="35"/>
    </row>
    <row r="979" spans="2:4">
      <c r="B979" s="35"/>
      <c r="C979" s="35"/>
      <c r="D979" s="35"/>
    </row>
    <row r="980" spans="2:4">
      <c r="B980" s="35"/>
      <c r="C980" s="35"/>
      <c r="D980" s="35"/>
    </row>
    <row r="981" spans="2:4">
      <c r="B981" s="35"/>
      <c r="C981" s="35"/>
      <c r="D981" s="35"/>
    </row>
    <row r="982" spans="2:4">
      <c r="B982" s="35"/>
      <c r="C982" s="35"/>
      <c r="D982" s="35"/>
    </row>
    <row r="983" spans="2:4">
      <c r="B983" s="35"/>
      <c r="C983" s="35"/>
      <c r="D983" s="35"/>
    </row>
    <row r="984" spans="2:4">
      <c r="B984" s="35"/>
      <c r="C984" s="35"/>
      <c r="D984" s="35"/>
    </row>
    <row r="985" spans="2:4">
      <c r="B985" s="35"/>
      <c r="C985" s="35"/>
      <c r="D985" s="35"/>
    </row>
    <row r="986" spans="2:4">
      <c r="B986" s="35"/>
      <c r="C986" s="35"/>
      <c r="D986" s="35"/>
    </row>
    <row r="987" spans="2:4">
      <c r="B987" s="35"/>
      <c r="C987" s="35"/>
      <c r="D987" s="35"/>
    </row>
    <row r="988" spans="2:4">
      <c r="B988" s="35"/>
      <c r="C988" s="35"/>
      <c r="D988" s="35"/>
    </row>
    <row r="989" spans="2:4">
      <c r="B989" s="35"/>
      <c r="C989" s="35"/>
      <c r="D989" s="35"/>
    </row>
    <row r="990" spans="2:4">
      <c r="B990" s="35"/>
      <c r="C990" s="35"/>
      <c r="D990" s="35"/>
    </row>
    <row r="991" spans="2:4">
      <c r="B991" s="35"/>
      <c r="C991" s="35"/>
      <c r="D991" s="35"/>
    </row>
    <row r="992" spans="2:4">
      <c r="B992" s="35"/>
      <c r="C992" s="35"/>
      <c r="D992" s="35"/>
    </row>
    <row r="993" spans="2:4">
      <c r="B993" s="35"/>
      <c r="C993" s="35"/>
      <c r="D993" s="35"/>
    </row>
    <row r="994" spans="2:4">
      <c r="B994" s="35"/>
      <c r="C994" s="35"/>
      <c r="D994" s="35"/>
    </row>
    <row r="995" spans="2:4">
      <c r="B995" s="35"/>
      <c r="C995" s="35"/>
      <c r="D995" s="35"/>
    </row>
    <row r="996" spans="2:4">
      <c r="B996" s="35"/>
      <c r="C996" s="35"/>
      <c r="D996" s="35"/>
    </row>
    <row r="997" spans="2:4">
      <c r="B997" s="35"/>
      <c r="C997" s="35"/>
      <c r="D997" s="35"/>
    </row>
    <row r="998" spans="2:4">
      <c r="B998" s="35"/>
      <c r="C998" s="35"/>
      <c r="D998" s="35"/>
    </row>
    <row r="999" spans="2:4">
      <c r="B999" s="35"/>
      <c r="C999" s="35"/>
      <c r="D999" s="35"/>
    </row>
    <row r="1000" spans="2:4">
      <c r="B1000" s="35"/>
      <c r="C1000" s="35"/>
      <c r="D1000" s="35"/>
    </row>
    <row r="1001" spans="2:4">
      <c r="B1001" s="35"/>
      <c r="C1001" s="35"/>
      <c r="D1001" s="35"/>
    </row>
    <row r="1002" spans="2:4">
      <c r="B1002" s="35"/>
      <c r="C1002" s="35"/>
      <c r="D1002" s="35"/>
    </row>
    <row r="1003" spans="2:4">
      <c r="B1003" s="35"/>
      <c r="C1003" s="35"/>
      <c r="D1003" s="35"/>
    </row>
  </sheetData>
  <pageMargins left="0.7" right="0.7" top="0.75" bottom="0.75" header="0.3" footer="0.3"/>
  <pageSetup orientation="portrait" horizontalDpi="0" verticalDpi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A33D4-B6BA-DE49-9BBC-64BB9488DFE9}">
  <dimension ref="A1:D1003"/>
  <sheetViews>
    <sheetView workbookViewId="0">
      <selection activeCell="F13" sqref="F13"/>
    </sheetView>
  </sheetViews>
  <sheetFormatPr defaultColWidth="10.44140625" defaultRowHeight="14.4"/>
  <cols>
    <col min="1" max="1" width="10.44140625" style="101"/>
    <col min="2" max="2" width="11.33203125" style="101" bestFit="1" customWidth="1"/>
    <col min="3" max="16384" width="10.44140625" style="101"/>
  </cols>
  <sheetData>
    <row r="1" spans="1:4">
      <c r="A1" s="98" t="s">
        <v>101</v>
      </c>
    </row>
    <row r="2" spans="1:4">
      <c r="A2" s="102" t="s">
        <v>73</v>
      </c>
      <c r="B2" s="102" t="s">
        <v>47</v>
      </c>
      <c r="C2" s="102" t="s">
        <v>51</v>
      </c>
      <c r="D2" s="102" t="s">
        <v>50</v>
      </c>
    </row>
    <row r="3" spans="1:4">
      <c r="A3" s="103">
        <v>1820</v>
      </c>
      <c r="B3" s="104">
        <v>0.1356</v>
      </c>
      <c r="C3" s="104">
        <v>8.6900000000000005E-2</v>
      </c>
      <c r="D3" s="104">
        <v>0.1971</v>
      </c>
    </row>
    <row r="4" spans="1:4">
      <c r="A4" s="103">
        <v>1850</v>
      </c>
      <c r="B4" s="104">
        <v>0.1182</v>
      </c>
      <c r="C4" s="104">
        <v>9.4399999999999998E-2</v>
      </c>
      <c r="D4" s="104">
        <v>0.21510000000000001</v>
      </c>
    </row>
    <row r="5" spans="1:4">
      <c r="A5" s="103">
        <v>1880</v>
      </c>
      <c r="B5" s="104">
        <v>8.6999999999999994E-2</v>
      </c>
      <c r="C5" s="104">
        <v>9.74E-2</v>
      </c>
      <c r="D5" s="104">
        <v>0.22120000000000001</v>
      </c>
    </row>
    <row r="6" spans="1:4">
      <c r="A6" s="103">
        <v>1900</v>
      </c>
      <c r="B6" s="104">
        <v>7.2400000000000006E-2</v>
      </c>
      <c r="C6" s="104">
        <v>0.11849999999999999</v>
      </c>
      <c r="D6" s="104">
        <v>0.24590000000000001</v>
      </c>
    </row>
    <row r="7" spans="1:4">
      <c r="A7" s="103">
        <v>1910</v>
      </c>
      <c r="B7" s="104">
        <v>7.2900000000000006E-2</v>
      </c>
      <c r="C7" s="104">
        <v>0.1275</v>
      </c>
      <c r="D7" s="104">
        <v>0.25719999999999998</v>
      </c>
    </row>
    <row r="8" spans="1:4">
      <c r="A8" s="103">
        <v>1920</v>
      </c>
      <c r="B8" s="104">
        <v>7.5499999999999998E-2</v>
      </c>
      <c r="C8" s="104">
        <v>0.11650000000000001</v>
      </c>
      <c r="D8" s="104">
        <v>0.2485</v>
      </c>
    </row>
    <row r="9" spans="1:4">
      <c r="A9" s="103">
        <v>1930</v>
      </c>
      <c r="B9" s="104">
        <v>7.1400000000000005E-2</v>
      </c>
      <c r="C9" s="104">
        <v>0.10050000000000001</v>
      </c>
      <c r="D9" s="104">
        <v>0.2203</v>
      </c>
    </row>
    <row r="10" spans="1:4">
      <c r="A10" s="103">
        <v>1940</v>
      </c>
      <c r="B10" s="104">
        <v>6.2899999999999998E-2</v>
      </c>
      <c r="C10" s="104">
        <v>9.9599999999999994E-2</v>
      </c>
      <c r="D10" s="104">
        <v>0.22559999999999999</v>
      </c>
    </row>
    <row r="11" spans="1:4">
      <c r="A11" s="103">
        <v>1950</v>
      </c>
      <c r="B11" s="104">
        <v>6.8699999999999997E-2</v>
      </c>
      <c r="C11" s="104">
        <v>7.85E-2</v>
      </c>
      <c r="D11" s="104">
        <v>0.19309999999999999</v>
      </c>
    </row>
    <row r="12" spans="1:4">
      <c r="A12" s="103">
        <v>1960</v>
      </c>
      <c r="B12" s="104">
        <v>7.0099999999999996E-2</v>
      </c>
      <c r="C12" s="104">
        <v>6.1600000000000002E-2</v>
      </c>
      <c r="D12" s="104">
        <v>0.1648</v>
      </c>
    </row>
    <row r="13" spans="1:4">
      <c r="A13" s="103">
        <v>1970</v>
      </c>
      <c r="B13" s="104">
        <v>5.8599999999999999E-2</v>
      </c>
      <c r="C13" s="104">
        <v>5.8599999999999999E-2</v>
      </c>
      <c r="D13" s="104">
        <v>0.15590000000000001</v>
      </c>
    </row>
    <row r="14" spans="1:4">
      <c r="A14" s="103">
        <v>1980</v>
      </c>
      <c r="B14" s="104">
        <v>6.3200000000000006E-2</v>
      </c>
      <c r="C14" s="104">
        <v>5.7099999999999998E-2</v>
      </c>
      <c r="D14" s="104">
        <v>0.16889999999999999</v>
      </c>
    </row>
    <row r="15" spans="1:4">
      <c r="A15" s="103">
        <v>1985</v>
      </c>
      <c r="B15" s="104">
        <v>6.8599999999999994E-2</v>
      </c>
      <c r="C15" s="104">
        <v>5.3800000000000001E-2</v>
      </c>
      <c r="D15" s="104">
        <v>0.16400000000000001</v>
      </c>
    </row>
    <row r="16" spans="1:4">
      <c r="A16" s="103">
        <v>1990</v>
      </c>
      <c r="B16" s="104">
        <v>6.6400000000000001E-2</v>
      </c>
      <c r="C16" s="104">
        <v>6.25E-2</v>
      </c>
      <c r="D16" s="104">
        <v>0.1797</v>
      </c>
    </row>
    <row r="17" spans="1:4">
      <c r="A17" s="103">
        <v>1995</v>
      </c>
      <c r="B17" s="104">
        <v>6.88E-2</v>
      </c>
      <c r="C17" s="104">
        <v>6.2199999999999998E-2</v>
      </c>
      <c r="D17" s="104">
        <v>0.18640000000000001</v>
      </c>
    </row>
    <row r="18" spans="1:4">
      <c r="A18" s="103">
        <v>1997</v>
      </c>
      <c r="B18" s="104">
        <v>7.0499999999999993E-2</v>
      </c>
      <c r="C18" s="104">
        <v>6.7199999999999996E-2</v>
      </c>
      <c r="D18" s="104">
        <v>0.19400000000000001</v>
      </c>
    </row>
    <row r="19" spans="1:4">
      <c r="A19" s="103">
        <v>2000</v>
      </c>
      <c r="B19" s="104">
        <v>6.9199999999999998E-2</v>
      </c>
      <c r="C19" s="104">
        <v>7.3599999999999999E-2</v>
      </c>
      <c r="D19" s="104">
        <v>0.20269999999999999</v>
      </c>
    </row>
    <row r="20" spans="1:4">
      <c r="A20" s="103">
        <v>2002</v>
      </c>
      <c r="B20" s="104">
        <v>6.9400000000000003E-2</v>
      </c>
      <c r="C20" s="104">
        <v>7.1599999999999997E-2</v>
      </c>
      <c r="D20" s="104">
        <v>0.2</v>
      </c>
    </row>
    <row r="21" spans="1:4">
      <c r="A21" s="103">
        <v>2005</v>
      </c>
      <c r="B21" s="104">
        <v>7.0999999999999994E-2</v>
      </c>
      <c r="C21" s="104">
        <v>7.9100000000000004E-2</v>
      </c>
      <c r="D21" s="104">
        <v>0.2099</v>
      </c>
    </row>
    <row r="22" spans="1:4">
      <c r="A22" s="103">
        <v>2007</v>
      </c>
      <c r="B22" s="104">
        <v>7.3700000000000002E-2</v>
      </c>
      <c r="C22" s="104">
        <v>8.43E-2</v>
      </c>
      <c r="D22" s="104">
        <v>0.21410000000000001</v>
      </c>
    </row>
    <row r="23" spans="1:4">
      <c r="A23" s="103">
        <v>2010</v>
      </c>
      <c r="B23" s="104">
        <v>7.8799999999999995E-2</v>
      </c>
      <c r="C23" s="104">
        <v>7.6799999999999993E-2</v>
      </c>
      <c r="D23" s="104">
        <v>0.2026</v>
      </c>
    </row>
    <row r="24" spans="1:4">
      <c r="A24" s="103">
        <v>2015</v>
      </c>
      <c r="B24" s="104">
        <v>8.3500000000000005E-2</v>
      </c>
      <c r="C24" s="104">
        <v>7.7399999999999997E-2</v>
      </c>
      <c r="D24" s="104">
        <v>0.20050000000000001</v>
      </c>
    </row>
    <row r="25" spans="1:4">
      <c r="A25" s="103">
        <v>2017</v>
      </c>
      <c r="B25" s="104">
        <v>8.3000000000000004E-2</v>
      </c>
      <c r="C25" s="104">
        <v>7.7399999999999997E-2</v>
      </c>
      <c r="D25" s="104">
        <v>0.20019999999999999</v>
      </c>
    </row>
    <row r="26" spans="1:4">
      <c r="A26" s="103">
        <v>2020</v>
      </c>
      <c r="B26" s="104">
        <v>8.4099999999999994E-2</v>
      </c>
      <c r="C26" s="104">
        <v>7.7499999999999999E-2</v>
      </c>
      <c r="D26" s="104">
        <v>0.19839999999999999</v>
      </c>
    </row>
    <row r="27" spans="1:4">
      <c r="A27" s="103">
        <v>2022</v>
      </c>
      <c r="B27" s="104">
        <v>8.3500000000000005E-2</v>
      </c>
      <c r="C27" s="104">
        <v>8.2799999999999999E-2</v>
      </c>
      <c r="D27" s="104">
        <v>0.2039</v>
      </c>
    </row>
    <row r="28" spans="1:4">
      <c r="A28" s="103">
        <v>2023</v>
      </c>
      <c r="B28" s="104">
        <v>8.4099999999999994E-2</v>
      </c>
      <c r="C28" s="104">
        <v>8.2199999999999995E-2</v>
      </c>
      <c r="D28" s="104">
        <v>0.2029</v>
      </c>
    </row>
    <row r="29" spans="1:4">
      <c r="A29" s="103">
        <v>2024</v>
      </c>
      <c r="B29" s="104">
        <v>8.3800002932548523E-2</v>
      </c>
      <c r="C29" s="104">
        <v>8.2500003278255463E-2</v>
      </c>
      <c r="D29" s="104">
        <v>0.20340000092983246</v>
      </c>
    </row>
    <row r="30" spans="1:4">
      <c r="A30" s="103">
        <v>2025</v>
      </c>
      <c r="B30" s="104">
        <v>8.3949998021125793E-2</v>
      </c>
      <c r="C30" s="104">
        <v>8.2350000739097595E-2</v>
      </c>
      <c r="D30" s="104">
        <v>0.20315000414848328</v>
      </c>
    </row>
    <row r="31" spans="1:4">
      <c r="B31" s="105"/>
      <c r="C31" s="105"/>
      <c r="D31" s="105"/>
    </row>
    <row r="32" spans="1:4">
      <c r="B32" s="105"/>
      <c r="C32" s="105"/>
      <c r="D32" s="105"/>
    </row>
    <row r="33" spans="2:4">
      <c r="B33" s="105"/>
      <c r="C33" s="105"/>
      <c r="D33" s="105"/>
    </row>
    <row r="34" spans="2:4">
      <c r="B34" s="105"/>
      <c r="C34" s="105"/>
      <c r="D34" s="105"/>
    </row>
    <row r="35" spans="2:4">
      <c r="B35" s="105"/>
      <c r="C35" s="105"/>
      <c r="D35" s="105"/>
    </row>
    <row r="36" spans="2:4">
      <c r="B36" s="105"/>
      <c r="C36" s="105"/>
      <c r="D36" s="105"/>
    </row>
    <row r="37" spans="2:4">
      <c r="B37" s="105"/>
      <c r="C37" s="105"/>
      <c r="D37" s="105"/>
    </row>
    <row r="38" spans="2:4">
      <c r="B38" s="105"/>
      <c r="C38" s="105"/>
      <c r="D38" s="105"/>
    </row>
    <row r="39" spans="2:4">
      <c r="B39" s="105"/>
      <c r="C39" s="105"/>
      <c r="D39" s="105"/>
    </row>
    <row r="40" spans="2:4">
      <c r="B40" s="105"/>
      <c r="C40" s="105"/>
      <c r="D40" s="105"/>
    </row>
    <row r="41" spans="2:4">
      <c r="B41" s="105"/>
      <c r="C41" s="105"/>
      <c r="D41" s="105"/>
    </row>
    <row r="42" spans="2:4">
      <c r="B42" s="105"/>
      <c r="C42" s="105"/>
      <c r="D42" s="105"/>
    </row>
    <row r="43" spans="2:4">
      <c r="B43" s="105"/>
      <c r="C43" s="105"/>
      <c r="D43" s="105"/>
    </row>
    <row r="44" spans="2:4">
      <c r="B44" s="105"/>
      <c r="C44" s="105"/>
      <c r="D44" s="105"/>
    </row>
    <row r="45" spans="2:4">
      <c r="B45" s="105"/>
      <c r="C45" s="105"/>
      <c r="D45" s="105"/>
    </row>
    <row r="46" spans="2:4">
      <c r="B46" s="105"/>
      <c r="C46" s="105"/>
      <c r="D46" s="105"/>
    </row>
    <row r="47" spans="2:4">
      <c r="B47" s="105"/>
      <c r="C47" s="105"/>
      <c r="D47" s="105"/>
    </row>
    <row r="48" spans="2:4">
      <c r="B48" s="105"/>
      <c r="C48" s="105"/>
      <c r="D48" s="105"/>
    </row>
    <row r="49" spans="2:4">
      <c r="B49" s="105"/>
      <c r="C49" s="105"/>
      <c r="D49" s="105"/>
    </row>
    <row r="50" spans="2:4">
      <c r="B50" s="105"/>
      <c r="C50" s="105"/>
      <c r="D50" s="105"/>
    </row>
    <row r="51" spans="2:4">
      <c r="B51" s="105"/>
      <c r="C51" s="105"/>
      <c r="D51" s="105"/>
    </row>
    <row r="52" spans="2:4">
      <c r="B52" s="105"/>
      <c r="C52" s="105"/>
      <c r="D52" s="105"/>
    </row>
    <row r="53" spans="2:4">
      <c r="B53" s="105"/>
      <c r="C53" s="105"/>
      <c r="D53" s="105"/>
    </row>
    <row r="54" spans="2:4">
      <c r="B54" s="105"/>
      <c r="C54" s="105"/>
      <c r="D54" s="105"/>
    </row>
    <row r="55" spans="2:4">
      <c r="B55" s="105"/>
      <c r="C55" s="105"/>
      <c r="D55" s="105"/>
    </row>
    <row r="56" spans="2:4">
      <c r="B56" s="105"/>
      <c r="C56" s="105"/>
      <c r="D56" s="105"/>
    </row>
    <row r="57" spans="2:4">
      <c r="B57" s="105"/>
      <c r="C57" s="105"/>
      <c r="D57" s="105"/>
    </row>
    <row r="58" spans="2:4">
      <c r="B58" s="105"/>
      <c r="C58" s="105"/>
      <c r="D58" s="105"/>
    </row>
    <row r="59" spans="2:4">
      <c r="B59" s="105"/>
      <c r="C59" s="105"/>
      <c r="D59" s="105"/>
    </row>
    <row r="60" spans="2:4">
      <c r="B60" s="105"/>
      <c r="C60" s="105"/>
      <c r="D60" s="105"/>
    </row>
    <row r="61" spans="2:4">
      <c r="B61" s="105"/>
      <c r="C61" s="105"/>
      <c r="D61" s="105"/>
    </row>
    <row r="62" spans="2:4">
      <c r="B62" s="105"/>
      <c r="C62" s="105"/>
      <c r="D62" s="105"/>
    </row>
    <row r="63" spans="2:4">
      <c r="B63" s="105"/>
      <c r="C63" s="105"/>
      <c r="D63" s="105"/>
    </row>
    <row r="64" spans="2:4">
      <c r="B64" s="105"/>
      <c r="C64" s="105"/>
      <c r="D64" s="105"/>
    </row>
    <row r="65" spans="2:4">
      <c r="B65" s="105"/>
      <c r="C65" s="105"/>
      <c r="D65" s="105"/>
    </row>
    <row r="66" spans="2:4">
      <c r="B66" s="105"/>
      <c r="C66" s="105"/>
      <c r="D66" s="105"/>
    </row>
    <row r="67" spans="2:4">
      <c r="B67" s="105"/>
      <c r="C67" s="105"/>
      <c r="D67" s="105"/>
    </row>
    <row r="68" spans="2:4">
      <c r="B68" s="105"/>
      <c r="C68" s="105"/>
      <c r="D68" s="105"/>
    </row>
    <row r="69" spans="2:4">
      <c r="B69" s="105"/>
      <c r="C69" s="105"/>
      <c r="D69" s="105"/>
    </row>
    <row r="70" spans="2:4">
      <c r="B70" s="105"/>
      <c r="C70" s="105"/>
      <c r="D70" s="105"/>
    </row>
    <row r="71" spans="2:4">
      <c r="B71" s="105"/>
      <c r="C71" s="105"/>
      <c r="D71" s="105"/>
    </row>
    <row r="72" spans="2:4">
      <c r="B72" s="105"/>
      <c r="C72" s="105"/>
      <c r="D72" s="105"/>
    </row>
    <row r="73" spans="2:4">
      <c r="B73" s="105"/>
      <c r="C73" s="105"/>
      <c r="D73" s="105"/>
    </row>
    <row r="74" spans="2:4">
      <c r="B74" s="105"/>
      <c r="C74" s="105"/>
      <c r="D74" s="105"/>
    </row>
    <row r="75" spans="2:4">
      <c r="B75" s="105"/>
      <c r="C75" s="105"/>
      <c r="D75" s="105"/>
    </row>
    <row r="76" spans="2:4">
      <c r="B76" s="105"/>
      <c r="C76" s="105"/>
      <c r="D76" s="105"/>
    </row>
    <row r="77" spans="2:4">
      <c r="B77" s="105"/>
      <c r="C77" s="105"/>
      <c r="D77" s="105"/>
    </row>
    <row r="78" spans="2:4">
      <c r="B78" s="105"/>
      <c r="C78" s="105"/>
      <c r="D78" s="105"/>
    </row>
    <row r="79" spans="2:4">
      <c r="B79" s="105"/>
      <c r="C79" s="105"/>
      <c r="D79" s="105"/>
    </row>
    <row r="80" spans="2:4">
      <c r="B80" s="105"/>
      <c r="C80" s="105"/>
      <c r="D80" s="105"/>
    </row>
    <row r="81" spans="2:4">
      <c r="B81" s="105"/>
      <c r="C81" s="105"/>
      <c r="D81" s="105"/>
    </row>
    <row r="82" spans="2:4">
      <c r="B82" s="105"/>
      <c r="C82" s="105"/>
      <c r="D82" s="105"/>
    </row>
    <row r="83" spans="2:4">
      <c r="B83" s="105"/>
      <c r="C83" s="105"/>
      <c r="D83" s="105"/>
    </row>
    <row r="84" spans="2:4">
      <c r="B84" s="105"/>
      <c r="C84" s="105"/>
      <c r="D84" s="105"/>
    </row>
    <row r="85" spans="2:4">
      <c r="B85" s="105"/>
      <c r="C85" s="105"/>
      <c r="D85" s="105"/>
    </row>
    <row r="86" spans="2:4">
      <c r="B86" s="105"/>
      <c r="C86" s="105"/>
      <c r="D86" s="105"/>
    </row>
    <row r="87" spans="2:4">
      <c r="B87" s="105"/>
      <c r="C87" s="105"/>
      <c r="D87" s="105"/>
    </row>
    <row r="88" spans="2:4">
      <c r="B88" s="105"/>
      <c r="C88" s="105"/>
      <c r="D88" s="105"/>
    </row>
    <row r="89" spans="2:4">
      <c r="B89" s="105"/>
      <c r="C89" s="105"/>
      <c r="D89" s="105"/>
    </row>
    <row r="90" spans="2:4">
      <c r="B90" s="105"/>
      <c r="C90" s="105"/>
      <c r="D90" s="105"/>
    </row>
    <row r="91" spans="2:4">
      <c r="B91" s="105"/>
      <c r="C91" s="105"/>
      <c r="D91" s="105"/>
    </row>
    <row r="92" spans="2:4">
      <c r="B92" s="105"/>
      <c r="C92" s="105"/>
      <c r="D92" s="105"/>
    </row>
    <row r="93" spans="2:4">
      <c r="B93" s="105"/>
      <c r="C93" s="105"/>
      <c r="D93" s="105"/>
    </row>
    <row r="94" spans="2:4">
      <c r="B94" s="105"/>
      <c r="C94" s="105"/>
      <c r="D94" s="105"/>
    </row>
    <row r="95" spans="2:4">
      <c r="B95" s="105"/>
      <c r="C95" s="105"/>
      <c r="D95" s="105"/>
    </row>
    <row r="96" spans="2:4">
      <c r="B96" s="105"/>
      <c r="C96" s="105"/>
      <c r="D96" s="105"/>
    </row>
    <row r="97" spans="2:4">
      <c r="B97" s="105"/>
      <c r="C97" s="105"/>
      <c r="D97" s="105"/>
    </row>
    <row r="98" spans="2:4">
      <c r="B98" s="105"/>
      <c r="C98" s="105"/>
      <c r="D98" s="105"/>
    </row>
    <row r="99" spans="2:4">
      <c r="B99" s="105"/>
      <c r="C99" s="105"/>
      <c r="D99" s="105"/>
    </row>
    <row r="100" spans="2:4">
      <c r="B100" s="105"/>
      <c r="C100" s="105"/>
      <c r="D100" s="105"/>
    </row>
    <row r="101" spans="2:4">
      <c r="B101" s="105"/>
      <c r="C101" s="105"/>
      <c r="D101" s="105"/>
    </row>
    <row r="102" spans="2:4">
      <c r="B102" s="105"/>
      <c r="C102" s="105"/>
      <c r="D102" s="105"/>
    </row>
    <row r="103" spans="2:4">
      <c r="B103" s="105"/>
      <c r="C103" s="105"/>
      <c r="D103" s="105"/>
    </row>
    <row r="104" spans="2:4">
      <c r="B104" s="105"/>
      <c r="C104" s="105"/>
      <c r="D104" s="105"/>
    </row>
    <row r="105" spans="2:4">
      <c r="B105" s="105"/>
      <c r="C105" s="105"/>
      <c r="D105" s="105"/>
    </row>
    <row r="106" spans="2:4">
      <c r="B106" s="105"/>
      <c r="C106" s="105"/>
      <c r="D106" s="105"/>
    </row>
    <row r="107" spans="2:4">
      <c r="B107" s="105"/>
      <c r="C107" s="105"/>
      <c r="D107" s="105"/>
    </row>
    <row r="108" spans="2:4">
      <c r="B108" s="105"/>
      <c r="C108" s="105"/>
      <c r="D108" s="105"/>
    </row>
    <row r="109" spans="2:4">
      <c r="B109" s="105"/>
      <c r="C109" s="105"/>
      <c r="D109" s="105"/>
    </row>
    <row r="110" spans="2:4">
      <c r="B110" s="105"/>
      <c r="C110" s="105"/>
      <c r="D110" s="105"/>
    </row>
    <row r="111" spans="2:4">
      <c r="B111" s="105"/>
      <c r="C111" s="105"/>
      <c r="D111" s="105"/>
    </row>
    <row r="112" spans="2:4">
      <c r="B112" s="105"/>
      <c r="C112" s="105"/>
      <c r="D112" s="105"/>
    </row>
    <row r="113" spans="2:4">
      <c r="B113" s="105"/>
      <c r="C113" s="105"/>
      <c r="D113" s="105"/>
    </row>
    <row r="114" spans="2:4">
      <c r="B114" s="105"/>
      <c r="C114" s="105"/>
      <c r="D114" s="105"/>
    </row>
    <row r="115" spans="2:4">
      <c r="B115" s="105"/>
      <c r="C115" s="105"/>
      <c r="D115" s="105"/>
    </row>
    <row r="116" spans="2:4">
      <c r="B116" s="105"/>
      <c r="C116" s="105"/>
      <c r="D116" s="105"/>
    </row>
    <row r="117" spans="2:4">
      <c r="B117" s="105"/>
      <c r="C117" s="105"/>
      <c r="D117" s="105"/>
    </row>
    <row r="118" spans="2:4">
      <c r="B118" s="105"/>
      <c r="C118" s="105"/>
      <c r="D118" s="105"/>
    </row>
    <row r="119" spans="2:4">
      <c r="B119" s="105"/>
      <c r="C119" s="105"/>
      <c r="D119" s="105"/>
    </row>
    <row r="120" spans="2:4">
      <c r="B120" s="105"/>
      <c r="C120" s="105"/>
      <c r="D120" s="105"/>
    </row>
    <row r="121" spans="2:4">
      <c r="B121" s="105"/>
      <c r="C121" s="105"/>
      <c r="D121" s="105"/>
    </row>
    <row r="122" spans="2:4">
      <c r="B122" s="105"/>
      <c r="C122" s="105"/>
      <c r="D122" s="105"/>
    </row>
    <row r="123" spans="2:4">
      <c r="B123" s="105"/>
      <c r="C123" s="105"/>
      <c r="D123" s="105"/>
    </row>
    <row r="124" spans="2:4">
      <c r="B124" s="105"/>
      <c r="C124" s="105"/>
      <c r="D124" s="105"/>
    </row>
    <row r="125" spans="2:4">
      <c r="B125" s="105"/>
      <c r="C125" s="105"/>
      <c r="D125" s="105"/>
    </row>
    <row r="126" spans="2:4">
      <c r="B126" s="105"/>
      <c r="C126" s="105"/>
      <c r="D126" s="105"/>
    </row>
    <row r="127" spans="2:4">
      <c r="B127" s="105"/>
      <c r="C127" s="105"/>
      <c r="D127" s="105"/>
    </row>
    <row r="128" spans="2:4">
      <c r="B128" s="105"/>
      <c r="C128" s="105"/>
      <c r="D128" s="105"/>
    </row>
    <row r="129" spans="2:4">
      <c r="B129" s="105"/>
      <c r="C129" s="105"/>
      <c r="D129" s="105"/>
    </row>
    <row r="130" spans="2:4">
      <c r="B130" s="105"/>
      <c r="C130" s="105"/>
      <c r="D130" s="105"/>
    </row>
    <row r="131" spans="2:4">
      <c r="B131" s="105"/>
      <c r="C131" s="105"/>
      <c r="D131" s="105"/>
    </row>
    <row r="132" spans="2:4">
      <c r="B132" s="105"/>
      <c r="C132" s="105"/>
      <c r="D132" s="105"/>
    </row>
    <row r="133" spans="2:4">
      <c r="B133" s="105"/>
      <c r="C133" s="105"/>
      <c r="D133" s="105"/>
    </row>
    <row r="134" spans="2:4">
      <c r="B134" s="105"/>
      <c r="C134" s="105"/>
      <c r="D134" s="105"/>
    </row>
    <row r="135" spans="2:4">
      <c r="B135" s="105"/>
      <c r="C135" s="105"/>
      <c r="D135" s="105"/>
    </row>
    <row r="136" spans="2:4">
      <c r="B136" s="105"/>
      <c r="C136" s="105"/>
      <c r="D136" s="105"/>
    </row>
    <row r="137" spans="2:4">
      <c r="B137" s="105"/>
      <c r="C137" s="105"/>
      <c r="D137" s="105"/>
    </row>
    <row r="138" spans="2:4">
      <c r="B138" s="105"/>
      <c r="C138" s="105"/>
      <c r="D138" s="105"/>
    </row>
    <row r="139" spans="2:4">
      <c r="B139" s="105"/>
      <c r="C139" s="105"/>
      <c r="D139" s="105"/>
    </row>
    <row r="140" spans="2:4">
      <c r="B140" s="105"/>
      <c r="C140" s="105"/>
      <c r="D140" s="105"/>
    </row>
    <row r="141" spans="2:4">
      <c r="B141" s="105"/>
      <c r="C141" s="105"/>
      <c r="D141" s="105"/>
    </row>
    <row r="142" spans="2:4">
      <c r="B142" s="105"/>
      <c r="C142" s="105"/>
      <c r="D142" s="105"/>
    </row>
    <row r="143" spans="2:4">
      <c r="B143" s="105"/>
      <c r="C143" s="105"/>
      <c r="D143" s="105"/>
    </row>
    <row r="144" spans="2:4">
      <c r="B144" s="105"/>
      <c r="C144" s="105"/>
      <c r="D144" s="105"/>
    </row>
    <row r="145" spans="2:4">
      <c r="B145" s="105"/>
      <c r="C145" s="105"/>
      <c r="D145" s="105"/>
    </row>
    <row r="146" spans="2:4">
      <c r="B146" s="105"/>
      <c r="C146" s="105"/>
      <c r="D146" s="105"/>
    </row>
    <row r="147" spans="2:4">
      <c r="B147" s="105"/>
      <c r="C147" s="105"/>
      <c r="D147" s="105"/>
    </row>
    <row r="148" spans="2:4">
      <c r="B148" s="105"/>
      <c r="C148" s="105"/>
      <c r="D148" s="105"/>
    </row>
    <row r="149" spans="2:4">
      <c r="B149" s="105"/>
      <c r="C149" s="105"/>
      <c r="D149" s="105"/>
    </row>
    <row r="150" spans="2:4">
      <c r="B150" s="105"/>
      <c r="C150" s="105"/>
      <c r="D150" s="105"/>
    </row>
    <row r="151" spans="2:4">
      <c r="B151" s="105"/>
      <c r="C151" s="105"/>
      <c r="D151" s="105"/>
    </row>
    <row r="152" spans="2:4">
      <c r="B152" s="105"/>
      <c r="C152" s="105"/>
      <c r="D152" s="105"/>
    </row>
    <row r="153" spans="2:4">
      <c r="B153" s="105"/>
      <c r="C153" s="105"/>
      <c r="D153" s="105"/>
    </row>
    <row r="154" spans="2:4">
      <c r="B154" s="105"/>
      <c r="C154" s="105"/>
      <c r="D154" s="105"/>
    </row>
    <row r="155" spans="2:4">
      <c r="B155" s="105"/>
      <c r="C155" s="105"/>
      <c r="D155" s="105"/>
    </row>
    <row r="156" spans="2:4">
      <c r="B156" s="105"/>
      <c r="C156" s="105"/>
      <c r="D156" s="105"/>
    </row>
    <row r="157" spans="2:4">
      <c r="B157" s="105"/>
      <c r="C157" s="105"/>
      <c r="D157" s="105"/>
    </row>
    <row r="158" spans="2:4">
      <c r="B158" s="105"/>
      <c r="C158" s="105"/>
      <c r="D158" s="105"/>
    </row>
    <row r="159" spans="2:4">
      <c r="B159" s="105"/>
      <c r="C159" s="105"/>
      <c r="D159" s="105"/>
    </row>
    <row r="160" spans="2:4">
      <c r="B160" s="105"/>
      <c r="C160" s="105"/>
      <c r="D160" s="105"/>
    </row>
    <row r="161" spans="2:4">
      <c r="B161" s="105"/>
      <c r="C161" s="105"/>
      <c r="D161" s="105"/>
    </row>
    <row r="162" spans="2:4">
      <c r="B162" s="105"/>
      <c r="C162" s="105"/>
      <c r="D162" s="105"/>
    </row>
    <row r="163" spans="2:4">
      <c r="B163" s="105"/>
      <c r="C163" s="105"/>
      <c r="D163" s="105"/>
    </row>
    <row r="164" spans="2:4">
      <c r="B164" s="105"/>
      <c r="C164" s="105"/>
      <c r="D164" s="105"/>
    </row>
    <row r="165" spans="2:4">
      <c r="B165" s="105"/>
      <c r="C165" s="105"/>
      <c r="D165" s="105"/>
    </row>
    <row r="166" spans="2:4">
      <c r="B166" s="105"/>
      <c r="C166" s="105"/>
      <c r="D166" s="105"/>
    </row>
    <row r="167" spans="2:4">
      <c r="B167" s="105"/>
      <c r="C167" s="105"/>
      <c r="D167" s="105"/>
    </row>
    <row r="168" spans="2:4">
      <c r="B168" s="105"/>
      <c r="C168" s="105"/>
      <c r="D168" s="105"/>
    </row>
    <row r="169" spans="2:4">
      <c r="B169" s="105"/>
      <c r="C169" s="105"/>
      <c r="D169" s="105"/>
    </row>
    <row r="170" spans="2:4">
      <c r="B170" s="105"/>
      <c r="C170" s="105"/>
      <c r="D170" s="105"/>
    </row>
    <row r="171" spans="2:4">
      <c r="B171" s="105"/>
      <c r="C171" s="105"/>
      <c r="D171" s="105"/>
    </row>
    <row r="172" spans="2:4">
      <c r="B172" s="105"/>
      <c r="C172" s="105"/>
      <c r="D172" s="105"/>
    </row>
    <row r="173" spans="2:4">
      <c r="B173" s="105"/>
      <c r="C173" s="105"/>
      <c r="D173" s="105"/>
    </row>
    <row r="174" spans="2:4">
      <c r="B174" s="105"/>
      <c r="C174" s="105"/>
      <c r="D174" s="105"/>
    </row>
    <row r="175" spans="2:4">
      <c r="B175" s="105"/>
      <c r="C175" s="105"/>
      <c r="D175" s="105"/>
    </row>
    <row r="176" spans="2:4">
      <c r="B176" s="105"/>
      <c r="C176" s="105"/>
      <c r="D176" s="105"/>
    </row>
    <row r="177" spans="2:4">
      <c r="B177" s="105"/>
      <c r="C177" s="105"/>
      <c r="D177" s="105"/>
    </row>
    <row r="178" spans="2:4">
      <c r="B178" s="105"/>
      <c r="C178" s="105"/>
      <c r="D178" s="105"/>
    </row>
    <row r="179" spans="2:4">
      <c r="B179" s="105"/>
      <c r="C179" s="105"/>
      <c r="D179" s="105"/>
    </row>
    <row r="180" spans="2:4">
      <c r="B180" s="105"/>
      <c r="C180" s="105"/>
      <c r="D180" s="105"/>
    </row>
    <row r="181" spans="2:4">
      <c r="B181" s="105"/>
      <c r="C181" s="105"/>
      <c r="D181" s="105"/>
    </row>
    <row r="182" spans="2:4">
      <c r="B182" s="105"/>
      <c r="C182" s="105"/>
      <c r="D182" s="105"/>
    </row>
    <row r="183" spans="2:4">
      <c r="B183" s="105"/>
      <c r="C183" s="105"/>
      <c r="D183" s="105"/>
    </row>
    <row r="184" spans="2:4">
      <c r="B184" s="105"/>
      <c r="C184" s="105"/>
      <c r="D184" s="105"/>
    </row>
    <row r="185" spans="2:4">
      <c r="B185" s="105"/>
      <c r="C185" s="105"/>
      <c r="D185" s="105"/>
    </row>
    <row r="186" spans="2:4">
      <c r="B186" s="105"/>
      <c r="C186" s="105"/>
      <c r="D186" s="105"/>
    </row>
    <row r="187" spans="2:4">
      <c r="B187" s="105"/>
      <c r="C187" s="105"/>
      <c r="D187" s="105"/>
    </row>
    <row r="188" spans="2:4">
      <c r="B188" s="105"/>
      <c r="C188" s="105"/>
      <c r="D188" s="105"/>
    </row>
    <row r="189" spans="2:4">
      <c r="B189" s="105"/>
      <c r="C189" s="105"/>
      <c r="D189" s="105"/>
    </row>
    <row r="190" spans="2:4">
      <c r="B190" s="105"/>
      <c r="C190" s="105"/>
      <c r="D190" s="105"/>
    </row>
    <row r="191" spans="2:4">
      <c r="B191" s="105"/>
      <c r="C191" s="105"/>
      <c r="D191" s="105"/>
    </row>
    <row r="192" spans="2:4">
      <c r="B192" s="105"/>
      <c r="C192" s="105"/>
      <c r="D192" s="105"/>
    </row>
    <row r="193" spans="2:4">
      <c r="B193" s="105"/>
      <c r="C193" s="105"/>
      <c r="D193" s="105"/>
    </row>
    <row r="194" spans="2:4">
      <c r="B194" s="105"/>
      <c r="C194" s="105"/>
      <c r="D194" s="105"/>
    </row>
    <row r="195" spans="2:4">
      <c r="B195" s="105"/>
      <c r="C195" s="105"/>
      <c r="D195" s="105"/>
    </row>
    <row r="196" spans="2:4">
      <c r="B196" s="105"/>
      <c r="C196" s="105"/>
      <c r="D196" s="105"/>
    </row>
    <row r="197" spans="2:4">
      <c r="B197" s="105"/>
      <c r="C197" s="105"/>
      <c r="D197" s="105"/>
    </row>
    <row r="198" spans="2:4">
      <c r="B198" s="105"/>
      <c r="C198" s="105"/>
      <c r="D198" s="105"/>
    </row>
    <row r="199" spans="2:4">
      <c r="B199" s="105"/>
      <c r="C199" s="105"/>
      <c r="D199" s="105"/>
    </row>
    <row r="200" spans="2:4">
      <c r="B200" s="105"/>
      <c r="C200" s="105"/>
      <c r="D200" s="105"/>
    </row>
    <row r="201" spans="2:4">
      <c r="B201" s="105"/>
      <c r="C201" s="105"/>
      <c r="D201" s="105"/>
    </row>
    <row r="202" spans="2:4">
      <c r="B202" s="105"/>
      <c r="C202" s="105"/>
      <c r="D202" s="105"/>
    </row>
    <row r="203" spans="2:4">
      <c r="B203" s="105"/>
      <c r="C203" s="105"/>
      <c r="D203" s="105"/>
    </row>
    <row r="204" spans="2:4">
      <c r="B204" s="105"/>
      <c r="C204" s="105"/>
      <c r="D204" s="105"/>
    </row>
    <row r="205" spans="2:4">
      <c r="B205" s="105"/>
      <c r="C205" s="105"/>
      <c r="D205" s="105"/>
    </row>
    <row r="206" spans="2:4">
      <c r="B206" s="105"/>
      <c r="C206" s="105"/>
      <c r="D206" s="105"/>
    </row>
    <row r="207" spans="2:4">
      <c r="B207" s="105"/>
      <c r="C207" s="105"/>
      <c r="D207" s="105"/>
    </row>
    <row r="208" spans="2:4">
      <c r="B208" s="105"/>
      <c r="C208" s="105"/>
      <c r="D208" s="105"/>
    </row>
    <row r="209" spans="2:4">
      <c r="B209" s="105"/>
      <c r="C209" s="105"/>
      <c r="D209" s="105"/>
    </row>
    <row r="210" spans="2:4">
      <c r="B210" s="105"/>
      <c r="C210" s="105"/>
      <c r="D210" s="105"/>
    </row>
    <row r="211" spans="2:4">
      <c r="B211" s="105"/>
      <c r="C211" s="105"/>
      <c r="D211" s="105"/>
    </row>
    <row r="212" spans="2:4">
      <c r="B212" s="105"/>
      <c r="C212" s="105"/>
      <c r="D212" s="105"/>
    </row>
    <row r="213" spans="2:4">
      <c r="B213" s="105"/>
      <c r="C213" s="105"/>
      <c r="D213" s="105"/>
    </row>
    <row r="214" spans="2:4">
      <c r="B214" s="105"/>
      <c r="C214" s="105"/>
      <c r="D214" s="105"/>
    </row>
    <row r="215" spans="2:4">
      <c r="B215" s="105"/>
      <c r="C215" s="105"/>
      <c r="D215" s="105"/>
    </row>
    <row r="216" spans="2:4">
      <c r="B216" s="105"/>
      <c r="C216" s="105"/>
      <c r="D216" s="105"/>
    </row>
    <row r="217" spans="2:4">
      <c r="B217" s="105"/>
      <c r="C217" s="105"/>
      <c r="D217" s="105"/>
    </row>
    <row r="218" spans="2:4">
      <c r="B218" s="105"/>
      <c r="C218" s="105"/>
      <c r="D218" s="105"/>
    </row>
    <row r="219" spans="2:4">
      <c r="B219" s="105"/>
      <c r="C219" s="105"/>
      <c r="D219" s="105"/>
    </row>
    <row r="220" spans="2:4">
      <c r="B220" s="105"/>
      <c r="C220" s="105"/>
      <c r="D220" s="105"/>
    </row>
    <row r="221" spans="2:4">
      <c r="B221" s="105"/>
      <c r="C221" s="105"/>
      <c r="D221" s="105"/>
    </row>
    <row r="222" spans="2:4">
      <c r="B222" s="105"/>
      <c r="C222" s="105"/>
      <c r="D222" s="105"/>
    </row>
    <row r="223" spans="2:4">
      <c r="B223" s="105"/>
      <c r="C223" s="105"/>
      <c r="D223" s="105"/>
    </row>
    <row r="224" spans="2:4">
      <c r="B224" s="105"/>
      <c r="C224" s="105"/>
      <c r="D224" s="105"/>
    </row>
    <row r="225" spans="2:4">
      <c r="B225" s="105"/>
      <c r="C225" s="105"/>
      <c r="D225" s="105"/>
    </row>
    <row r="226" spans="2:4">
      <c r="B226" s="105"/>
      <c r="C226" s="105"/>
      <c r="D226" s="105"/>
    </row>
    <row r="227" spans="2:4">
      <c r="B227" s="105"/>
      <c r="C227" s="105"/>
      <c r="D227" s="105"/>
    </row>
    <row r="228" spans="2:4">
      <c r="B228" s="105"/>
      <c r="C228" s="105"/>
      <c r="D228" s="105"/>
    </row>
    <row r="229" spans="2:4">
      <c r="B229" s="105"/>
      <c r="C229" s="105"/>
      <c r="D229" s="105"/>
    </row>
    <row r="230" spans="2:4">
      <c r="B230" s="105"/>
      <c r="C230" s="105"/>
      <c r="D230" s="105"/>
    </row>
    <row r="231" spans="2:4">
      <c r="B231" s="105"/>
      <c r="C231" s="105"/>
      <c r="D231" s="105"/>
    </row>
    <row r="232" spans="2:4">
      <c r="B232" s="105"/>
      <c r="C232" s="105"/>
      <c r="D232" s="105"/>
    </row>
    <row r="233" spans="2:4">
      <c r="B233" s="105"/>
      <c r="C233" s="105"/>
      <c r="D233" s="105"/>
    </row>
    <row r="234" spans="2:4">
      <c r="B234" s="105"/>
      <c r="C234" s="105"/>
      <c r="D234" s="105"/>
    </row>
    <row r="235" spans="2:4">
      <c r="B235" s="105"/>
      <c r="C235" s="105"/>
      <c r="D235" s="105"/>
    </row>
    <row r="236" spans="2:4">
      <c r="B236" s="105"/>
      <c r="C236" s="105"/>
      <c r="D236" s="105"/>
    </row>
    <row r="237" spans="2:4">
      <c r="B237" s="105"/>
      <c r="C237" s="105"/>
      <c r="D237" s="105"/>
    </row>
    <row r="238" spans="2:4">
      <c r="B238" s="105"/>
      <c r="C238" s="105"/>
      <c r="D238" s="105"/>
    </row>
    <row r="239" spans="2:4">
      <c r="B239" s="105"/>
      <c r="C239" s="105"/>
      <c r="D239" s="105"/>
    </row>
    <row r="240" spans="2:4">
      <c r="B240" s="105"/>
      <c r="C240" s="105"/>
      <c r="D240" s="105"/>
    </row>
    <row r="241" spans="2:4">
      <c r="B241" s="105"/>
      <c r="C241" s="105"/>
      <c r="D241" s="105"/>
    </row>
    <row r="242" spans="2:4">
      <c r="B242" s="105"/>
      <c r="C242" s="105"/>
      <c r="D242" s="105"/>
    </row>
    <row r="243" spans="2:4">
      <c r="B243" s="105"/>
      <c r="C243" s="105"/>
      <c r="D243" s="105"/>
    </row>
    <row r="244" spans="2:4">
      <c r="B244" s="105"/>
      <c r="C244" s="105"/>
      <c r="D244" s="105"/>
    </row>
    <row r="245" spans="2:4">
      <c r="B245" s="105"/>
      <c r="C245" s="105"/>
      <c r="D245" s="105"/>
    </row>
    <row r="246" spans="2:4">
      <c r="B246" s="105"/>
      <c r="C246" s="105"/>
      <c r="D246" s="105"/>
    </row>
    <row r="247" spans="2:4">
      <c r="B247" s="105"/>
      <c r="C247" s="105"/>
      <c r="D247" s="105"/>
    </row>
    <row r="248" spans="2:4">
      <c r="B248" s="105"/>
      <c r="C248" s="105"/>
      <c r="D248" s="105"/>
    </row>
    <row r="249" spans="2:4">
      <c r="B249" s="105"/>
      <c r="C249" s="105"/>
      <c r="D249" s="105"/>
    </row>
    <row r="250" spans="2:4">
      <c r="B250" s="105"/>
      <c r="C250" s="105"/>
      <c r="D250" s="105"/>
    </row>
    <row r="251" spans="2:4">
      <c r="B251" s="105"/>
      <c r="C251" s="105"/>
      <c r="D251" s="105"/>
    </row>
    <row r="252" spans="2:4">
      <c r="B252" s="105"/>
      <c r="C252" s="105"/>
      <c r="D252" s="105"/>
    </row>
    <row r="253" spans="2:4">
      <c r="B253" s="105"/>
      <c r="C253" s="105"/>
      <c r="D253" s="105"/>
    </row>
    <row r="254" spans="2:4">
      <c r="B254" s="105"/>
      <c r="C254" s="105"/>
      <c r="D254" s="105"/>
    </row>
    <row r="255" spans="2:4">
      <c r="B255" s="105"/>
      <c r="C255" s="105"/>
      <c r="D255" s="105"/>
    </row>
    <row r="256" spans="2:4">
      <c r="B256" s="105"/>
      <c r="C256" s="105"/>
      <c r="D256" s="105"/>
    </row>
    <row r="257" spans="2:4">
      <c r="B257" s="105"/>
      <c r="C257" s="105"/>
      <c r="D257" s="105"/>
    </row>
    <row r="258" spans="2:4">
      <c r="B258" s="105"/>
      <c r="C258" s="105"/>
      <c r="D258" s="105"/>
    </row>
    <row r="259" spans="2:4">
      <c r="B259" s="105"/>
      <c r="C259" s="105"/>
      <c r="D259" s="105"/>
    </row>
    <row r="260" spans="2:4">
      <c r="B260" s="105"/>
      <c r="C260" s="105"/>
      <c r="D260" s="105"/>
    </row>
    <row r="261" spans="2:4">
      <c r="B261" s="105"/>
      <c r="C261" s="105"/>
      <c r="D261" s="105"/>
    </row>
    <row r="262" spans="2:4">
      <c r="B262" s="105"/>
      <c r="C262" s="105"/>
      <c r="D262" s="105"/>
    </row>
    <row r="263" spans="2:4">
      <c r="B263" s="105"/>
      <c r="C263" s="105"/>
      <c r="D263" s="105"/>
    </row>
    <row r="264" spans="2:4">
      <c r="B264" s="105"/>
      <c r="C264" s="105"/>
      <c r="D264" s="105"/>
    </row>
    <row r="265" spans="2:4">
      <c r="B265" s="105"/>
      <c r="C265" s="105"/>
      <c r="D265" s="105"/>
    </row>
    <row r="266" spans="2:4">
      <c r="B266" s="105"/>
      <c r="C266" s="105"/>
      <c r="D266" s="105"/>
    </row>
    <row r="267" spans="2:4">
      <c r="B267" s="105"/>
      <c r="C267" s="105"/>
      <c r="D267" s="105"/>
    </row>
    <row r="268" spans="2:4">
      <c r="B268" s="105"/>
      <c r="C268" s="105"/>
      <c r="D268" s="105"/>
    </row>
    <row r="269" spans="2:4">
      <c r="B269" s="105"/>
      <c r="C269" s="105"/>
      <c r="D269" s="105"/>
    </row>
    <row r="270" spans="2:4">
      <c r="B270" s="105"/>
      <c r="C270" s="105"/>
      <c r="D270" s="105"/>
    </row>
    <row r="271" spans="2:4">
      <c r="B271" s="105"/>
      <c r="C271" s="105"/>
      <c r="D271" s="105"/>
    </row>
    <row r="272" spans="2:4">
      <c r="B272" s="105"/>
      <c r="C272" s="105"/>
      <c r="D272" s="105"/>
    </row>
    <row r="273" spans="2:4">
      <c r="B273" s="105"/>
      <c r="C273" s="105"/>
      <c r="D273" s="105"/>
    </row>
    <row r="274" spans="2:4">
      <c r="B274" s="105"/>
      <c r="C274" s="105"/>
      <c r="D274" s="105"/>
    </row>
    <row r="275" spans="2:4">
      <c r="B275" s="105"/>
      <c r="C275" s="105"/>
      <c r="D275" s="105"/>
    </row>
    <row r="276" spans="2:4">
      <c r="B276" s="105"/>
      <c r="C276" s="105"/>
      <c r="D276" s="105"/>
    </row>
    <row r="277" spans="2:4">
      <c r="B277" s="105"/>
      <c r="C277" s="105"/>
      <c r="D277" s="105"/>
    </row>
    <row r="278" spans="2:4">
      <c r="B278" s="105"/>
      <c r="C278" s="105"/>
      <c r="D278" s="105"/>
    </row>
    <row r="279" spans="2:4">
      <c r="B279" s="105"/>
      <c r="C279" s="105"/>
      <c r="D279" s="105"/>
    </row>
    <row r="280" spans="2:4">
      <c r="B280" s="105"/>
      <c r="C280" s="105"/>
      <c r="D280" s="105"/>
    </row>
    <row r="281" spans="2:4">
      <c r="B281" s="105"/>
      <c r="C281" s="105"/>
      <c r="D281" s="105"/>
    </row>
    <row r="282" spans="2:4">
      <c r="B282" s="105"/>
      <c r="C282" s="105"/>
      <c r="D282" s="105"/>
    </row>
    <row r="283" spans="2:4">
      <c r="B283" s="105"/>
      <c r="C283" s="105"/>
      <c r="D283" s="105"/>
    </row>
    <row r="284" spans="2:4">
      <c r="B284" s="105"/>
      <c r="C284" s="105"/>
      <c r="D284" s="105"/>
    </row>
    <row r="285" spans="2:4">
      <c r="B285" s="105"/>
      <c r="C285" s="105"/>
      <c r="D285" s="105"/>
    </row>
    <row r="286" spans="2:4">
      <c r="B286" s="105"/>
      <c r="C286" s="105"/>
      <c r="D286" s="105"/>
    </row>
    <row r="287" spans="2:4">
      <c r="B287" s="105"/>
      <c r="C287" s="105"/>
      <c r="D287" s="105"/>
    </row>
    <row r="288" spans="2:4">
      <c r="B288" s="105"/>
      <c r="C288" s="105"/>
      <c r="D288" s="105"/>
    </row>
    <row r="289" spans="2:4">
      <c r="B289" s="105"/>
      <c r="C289" s="105"/>
      <c r="D289" s="105"/>
    </row>
    <row r="290" spans="2:4">
      <c r="B290" s="105"/>
      <c r="C290" s="105"/>
      <c r="D290" s="105"/>
    </row>
    <row r="291" spans="2:4">
      <c r="B291" s="105"/>
      <c r="C291" s="105"/>
      <c r="D291" s="105"/>
    </row>
    <row r="292" spans="2:4">
      <c r="B292" s="105"/>
      <c r="C292" s="105"/>
      <c r="D292" s="105"/>
    </row>
    <row r="293" spans="2:4">
      <c r="B293" s="105"/>
      <c r="C293" s="105"/>
      <c r="D293" s="105"/>
    </row>
    <row r="294" spans="2:4">
      <c r="B294" s="105"/>
      <c r="C294" s="105"/>
      <c r="D294" s="105"/>
    </row>
    <row r="295" spans="2:4">
      <c r="B295" s="105"/>
      <c r="C295" s="105"/>
      <c r="D295" s="105"/>
    </row>
    <row r="296" spans="2:4">
      <c r="B296" s="105"/>
      <c r="C296" s="105"/>
      <c r="D296" s="105"/>
    </row>
    <row r="297" spans="2:4">
      <c r="B297" s="105"/>
      <c r="C297" s="105"/>
      <c r="D297" s="105"/>
    </row>
    <row r="298" spans="2:4">
      <c r="B298" s="105"/>
      <c r="C298" s="105"/>
      <c r="D298" s="105"/>
    </row>
    <row r="299" spans="2:4">
      <c r="B299" s="105"/>
      <c r="C299" s="105"/>
      <c r="D299" s="105"/>
    </row>
    <row r="300" spans="2:4">
      <c r="B300" s="105"/>
      <c r="C300" s="105"/>
      <c r="D300" s="105"/>
    </row>
    <row r="301" spans="2:4">
      <c r="B301" s="105"/>
      <c r="C301" s="105"/>
      <c r="D301" s="105"/>
    </row>
    <row r="302" spans="2:4">
      <c r="B302" s="105"/>
      <c r="C302" s="105"/>
      <c r="D302" s="105"/>
    </row>
    <row r="303" spans="2:4">
      <c r="B303" s="105"/>
      <c r="C303" s="105"/>
      <c r="D303" s="105"/>
    </row>
    <row r="304" spans="2:4">
      <c r="B304" s="105"/>
      <c r="C304" s="105"/>
      <c r="D304" s="105"/>
    </row>
    <row r="305" spans="2:4">
      <c r="B305" s="105"/>
      <c r="C305" s="105"/>
      <c r="D305" s="105"/>
    </row>
    <row r="306" spans="2:4">
      <c r="B306" s="105"/>
      <c r="C306" s="105"/>
      <c r="D306" s="105"/>
    </row>
    <row r="307" spans="2:4">
      <c r="B307" s="105"/>
      <c r="C307" s="105"/>
      <c r="D307" s="105"/>
    </row>
    <row r="308" spans="2:4">
      <c r="B308" s="105"/>
      <c r="C308" s="105"/>
      <c r="D308" s="105"/>
    </row>
    <row r="309" spans="2:4">
      <c r="B309" s="105"/>
      <c r="C309" s="105"/>
      <c r="D309" s="105"/>
    </row>
    <row r="310" spans="2:4">
      <c r="B310" s="105"/>
      <c r="C310" s="105"/>
      <c r="D310" s="105"/>
    </row>
    <row r="311" spans="2:4">
      <c r="B311" s="105"/>
      <c r="C311" s="105"/>
      <c r="D311" s="105"/>
    </row>
    <row r="312" spans="2:4">
      <c r="B312" s="105"/>
      <c r="C312" s="105"/>
      <c r="D312" s="105"/>
    </row>
    <row r="313" spans="2:4">
      <c r="B313" s="105"/>
      <c r="C313" s="105"/>
      <c r="D313" s="105"/>
    </row>
    <row r="314" spans="2:4">
      <c r="B314" s="105"/>
      <c r="C314" s="105"/>
      <c r="D314" s="105"/>
    </row>
    <row r="315" spans="2:4">
      <c r="B315" s="105"/>
      <c r="C315" s="105"/>
      <c r="D315" s="105"/>
    </row>
    <row r="316" spans="2:4">
      <c r="B316" s="105"/>
      <c r="C316" s="105"/>
      <c r="D316" s="105"/>
    </row>
    <row r="317" spans="2:4">
      <c r="B317" s="105"/>
      <c r="C317" s="105"/>
      <c r="D317" s="105"/>
    </row>
    <row r="318" spans="2:4">
      <c r="B318" s="105"/>
      <c r="C318" s="105"/>
      <c r="D318" s="105"/>
    </row>
    <row r="319" spans="2:4">
      <c r="B319" s="105"/>
      <c r="C319" s="105"/>
      <c r="D319" s="105"/>
    </row>
    <row r="320" spans="2:4">
      <c r="B320" s="105"/>
      <c r="C320" s="105"/>
      <c r="D320" s="105"/>
    </row>
    <row r="321" spans="2:4">
      <c r="B321" s="105"/>
      <c r="C321" s="105"/>
      <c r="D321" s="105"/>
    </row>
    <row r="322" spans="2:4">
      <c r="B322" s="105"/>
      <c r="C322" s="105"/>
      <c r="D322" s="105"/>
    </row>
    <row r="323" spans="2:4">
      <c r="B323" s="105"/>
      <c r="C323" s="105"/>
      <c r="D323" s="105"/>
    </row>
    <row r="324" spans="2:4">
      <c r="B324" s="105"/>
      <c r="C324" s="105"/>
      <c r="D324" s="105"/>
    </row>
    <row r="325" spans="2:4">
      <c r="B325" s="105"/>
      <c r="C325" s="105"/>
      <c r="D325" s="105"/>
    </row>
    <row r="326" spans="2:4">
      <c r="B326" s="105"/>
      <c r="C326" s="105"/>
      <c r="D326" s="105"/>
    </row>
    <row r="327" spans="2:4">
      <c r="B327" s="105"/>
      <c r="C327" s="105"/>
      <c r="D327" s="105"/>
    </row>
    <row r="328" spans="2:4">
      <c r="B328" s="105"/>
      <c r="C328" s="105"/>
      <c r="D328" s="105"/>
    </row>
    <row r="329" spans="2:4">
      <c r="B329" s="105"/>
      <c r="C329" s="105"/>
      <c r="D329" s="105"/>
    </row>
    <row r="330" spans="2:4">
      <c r="B330" s="105"/>
      <c r="C330" s="105"/>
      <c r="D330" s="105"/>
    </row>
    <row r="331" spans="2:4">
      <c r="B331" s="105"/>
      <c r="C331" s="105"/>
      <c r="D331" s="105"/>
    </row>
    <row r="332" spans="2:4">
      <c r="B332" s="105"/>
      <c r="C332" s="105"/>
      <c r="D332" s="105"/>
    </row>
    <row r="333" spans="2:4">
      <c r="B333" s="105"/>
      <c r="C333" s="105"/>
      <c r="D333" s="105"/>
    </row>
    <row r="334" spans="2:4">
      <c r="B334" s="105"/>
      <c r="C334" s="105"/>
      <c r="D334" s="105"/>
    </row>
    <row r="335" spans="2:4">
      <c r="B335" s="105"/>
      <c r="C335" s="105"/>
      <c r="D335" s="105"/>
    </row>
    <row r="336" spans="2:4">
      <c r="B336" s="105"/>
      <c r="C336" s="105"/>
      <c r="D336" s="105"/>
    </row>
    <row r="337" spans="2:4">
      <c r="B337" s="105"/>
      <c r="C337" s="105"/>
      <c r="D337" s="105"/>
    </row>
    <row r="338" spans="2:4">
      <c r="B338" s="105"/>
      <c r="C338" s="105"/>
      <c r="D338" s="105"/>
    </row>
    <row r="339" spans="2:4">
      <c r="B339" s="105"/>
      <c r="C339" s="105"/>
      <c r="D339" s="105"/>
    </row>
    <row r="340" spans="2:4">
      <c r="B340" s="105"/>
      <c r="C340" s="105"/>
      <c r="D340" s="105"/>
    </row>
    <row r="341" spans="2:4">
      <c r="B341" s="105"/>
      <c r="C341" s="105"/>
      <c r="D341" s="105"/>
    </row>
    <row r="342" spans="2:4">
      <c r="B342" s="105"/>
      <c r="C342" s="105"/>
      <c r="D342" s="105"/>
    </row>
    <row r="343" spans="2:4">
      <c r="B343" s="105"/>
      <c r="C343" s="105"/>
      <c r="D343" s="105"/>
    </row>
    <row r="344" spans="2:4">
      <c r="B344" s="105"/>
      <c r="C344" s="105"/>
      <c r="D344" s="105"/>
    </row>
    <row r="345" spans="2:4">
      <c r="B345" s="105"/>
      <c r="C345" s="105"/>
      <c r="D345" s="105"/>
    </row>
    <row r="346" spans="2:4">
      <c r="B346" s="105"/>
      <c r="C346" s="105"/>
      <c r="D346" s="105"/>
    </row>
    <row r="347" spans="2:4">
      <c r="B347" s="105"/>
      <c r="C347" s="105"/>
      <c r="D347" s="105"/>
    </row>
    <row r="348" spans="2:4">
      <c r="B348" s="105"/>
      <c r="C348" s="105"/>
      <c r="D348" s="105"/>
    </row>
    <row r="349" spans="2:4">
      <c r="B349" s="105"/>
      <c r="C349" s="105"/>
      <c r="D349" s="105"/>
    </row>
    <row r="350" spans="2:4">
      <c r="B350" s="105"/>
      <c r="C350" s="105"/>
      <c r="D350" s="105"/>
    </row>
    <row r="351" spans="2:4">
      <c r="B351" s="105"/>
      <c r="C351" s="105"/>
      <c r="D351" s="105"/>
    </row>
    <row r="352" spans="2:4">
      <c r="B352" s="105"/>
      <c r="C352" s="105"/>
      <c r="D352" s="105"/>
    </row>
    <row r="353" spans="2:4">
      <c r="B353" s="105"/>
      <c r="C353" s="105"/>
      <c r="D353" s="105"/>
    </row>
    <row r="354" spans="2:4">
      <c r="B354" s="105"/>
      <c r="C354" s="105"/>
      <c r="D354" s="105"/>
    </row>
    <row r="355" spans="2:4">
      <c r="B355" s="105"/>
      <c r="C355" s="105"/>
      <c r="D355" s="105"/>
    </row>
    <row r="356" spans="2:4">
      <c r="B356" s="105"/>
      <c r="C356" s="105"/>
      <c r="D356" s="105"/>
    </row>
    <row r="357" spans="2:4">
      <c r="B357" s="105"/>
      <c r="C357" s="105"/>
      <c r="D357" s="105"/>
    </row>
    <row r="358" spans="2:4">
      <c r="B358" s="105"/>
      <c r="C358" s="105"/>
      <c r="D358" s="105"/>
    </row>
    <row r="359" spans="2:4">
      <c r="B359" s="105"/>
      <c r="C359" s="105"/>
      <c r="D359" s="105"/>
    </row>
    <row r="360" spans="2:4">
      <c r="B360" s="105"/>
      <c r="C360" s="105"/>
      <c r="D360" s="105"/>
    </row>
    <row r="361" spans="2:4">
      <c r="B361" s="105"/>
      <c r="C361" s="105"/>
      <c r="D361" s="105"/>
    </row>
    <row r="362" spans="2:4">
      <c r="B362" s="105"/>
      <c r="C362" s="105"/>
      <c r="D362" s="105"/>
    </row>
    <row r="363" spans="2:4">
      <c r="B363" s="105"/>
      <c r="C363" s="105"/>
      <c r="D363" s="105"/>
    </row>
    <row r="364" spans="2:4">
      <c r="B364" s="105"/>
      <c r="C364" s="105"/>
      <c r="D364" s="105"/>
    </row>
    <row r="365" spans="2:4">
      <c r="B365" s="105"/>
      <c r="C365" s="105"/>
      <c r="D365" s="105"/>
    </row>
    <row r="366" spans="2:4">
      <c r="B366" s="105"/>
      <c r="C366" s="105"/>
      <c r="D366" s="105"/>
    </row>
    <row r="367" spans="2:4">
      <c r="B367" s="105"/>
      <c r="C367" s="105"/>
      <c r="D367" s="105"/>
    </row>
    <row r="368" spans="2:4">
      <c r="B368" s="105"/>
      <c r="C368" s="105"/>
      <c r="D368" s="105"/>
    </row>
    <row r="369" spans="2:4">
      <c r="B369" s="105"/>
      <c r="C369" s="105"/>
      <c r="D369" s="105"/>
    </row>
    <row r="370" spans="2:4">
      <c r="B370" s="105"/>
      <c r="C370" s="105"/>
      <c r="D370" s="105"/>
    </row>
    <row r="371" spans="2:4">
      <c r="B371" s="105"/>
      <c r="C371" s="105"/>
      <c r="D371" s="105"/>
    </row>
    <row r="372" spans="2:4">
      <c r="B372" s="105"/>
      <c r="C372" s="105"/>
      <c r="D372" s="105"/>
    </row>
    <row r="373" spans="2:4">
      <c r="B373" s="105"/>
      <c r="C373" s="105"/>
      <c r="D373" s="105"/>
    </row>
    <row r="374" spans="2:4">
      <c r="B374" s="105"/>
      <c r="C374" s="105"/>
      <c r="D374" s="105"/>
    </row>
    <row r="375" spans="2:4">
      <c r="B375" s="105"/>
      <c r="C375" s="105"/>
      <c r="D375" s="105"/>
    </row>
    <row r="376" spans="2:4">
      <c r="B376" s="105"/>
      <c r="C376" s="105"/>
      <c r="D376" s="105"/>
    </row>
    <row r="377" spans="2:4">
      <c r="B377" s="105"/>
      <c r="C377" s="105"/>
      <c r="D377" s="105"/>
    </row>
    <row r="378" spans="2:4">
      <c r="B378" s="105"/>
      <c r="C378" s="105"/>
      <c r="D378" s="105"/>
    </row>
    <row r="379" spans="2:4">
      <c r="B379" s="105"/>
      <c r="C379" s="105"/>
      <c r="D379" s="105"/>
    </row>
    <row r="380" spans="2:4">
      <c r="B380" s="105"/>
      <c r="C380" s="105"/>
      <c r="D380" s="105"/>
    </row>
    <row r="381" spans="2:4">
      <c r="B381" s="105"/>
      <c r="C381" s="105"/>
      <c r="D381" s="105"/>
    </row>
    <row r="382" spans="2:4">
      <c r="B382" s="105"/>
      <c r="C382" s="105"/>
      <c r="D382" s="105"/>
    </row>
    <row r="383" spans="2:4">
      <c r="B383" s="105"/>
      <c r="C383" s="105"/>
      <c r="D383" s="105"/>
    </row>
    <row r="384" spans="2:4">
      <c r="B384" s="105"/>
      <c r="C384" s="105"/>
      <c r="D384" s="105"/>
    </row>
    <row r="385" spans="2:4">
      <c r="B385" s="105"/>
      <c r="C385" s="105"/>
      <c r="D385" s="105"/>
    </row>
    <row r="386" spans="2:4">
      <c r="B386" s="105"/>
      <c r="C386" s="105"/>
      <c r="D386" s="105"/>
    </row>
    <row r="387" spans="2:4">
      <c r="B387" s="105"/>
      <c r="C387" s="105"/>
      <c r="D387" s="105"/>
    </row>
    <row r="388" spans="2:4">
      <c r="B388" s="105"/>
      <c r="C388" s="105"/>
      <c r="D388" s="105"/>
    </row>
    <row r="389" spans="2:4">
      <c r="B389" s="105"/>
      <c r="C389" s="105"/>
      <c r="D389" s="105"/>
    </row>
    <row r="390" spans="2:4">
      <c r="B390" s="105"/>
      <c r="C390" s="105"/>
      <c r="D390" s="105"/>
    </row>
    <row r="391" spans="2:4">
      <c r="B391" s="105"/>
      <c r="C391" s="105"/>
      <c r="D391" s="105"/>
    </row>
    <row r="392" spans="2:4">
      <c r="B392" s="105"/>
      <c r="C392" s="105"/>
      <c r="D392" s="105"/>
    </row>
    <row r="393" spans="2:4">
      <c r="B393" s="105"/>
      <c r="C393" s="105"/>
      <c r="D393" s="105"/>
    </row>
    <row r="394" spans="2:4">
      <c r="B394" s="105"/>
      <c r="C394" s="105"/>
      <c r="D394" s="105"/>
    </row>
    <row r="395" spans="2:4">
      <c r="B395" s="105"/>
      <c r="C395" s="105"/>
      <c r="D395" s="105"/>
    </row>
    <row r="396" spans="2:4">
      <c r="B396" s="105"/>
      <c r="C396" s="105"/>
      <c r="D396" s="105"/>
    </row>
    <row r="397" spans="2:4">
      <c r="B397" s="105"/>
      <c r="C397" s="105"/>
      <c r="D397" s="105"/>
    </row>
    <row r="398" spans="2:4">
      <c r="B398" s="105"/>
      <c r="C398" s="105"/>
      <c r="D398" s="105"/>
    </row>
    <row r="399" spans="2:4">
      <c r="B399" s="105"/>
      <c r="C399" s="105"/>
      <c r="D399" s="105"/>
    </row>
    <row r="400" spans="2:4">
      <c r="B400" s="105"/>
      <c r="C400" s="105"/>
      <c r="D400" s="105"/>
    </row>
    <row r="401" spans="2:4">
      <c r="B401" s="105"/>
      <c r="C401" s="105"/>
      <c r="D401" s="105"/>
    </row>
    <row r="402" spans="2:4">
      <c r="B402" s="105"/>
      <c r="C402" s="105"/>
      <c r="D402" s="105"/>
    </row>
    <row r="403" spans="2:4">
      <c r="B403" s="105"/>
      <c r="C403" s="105"/>
      <c r="D403" s="105"/>
    </row>
    <row r="404" spans="2:4">
      <c r="B404" s="105"/>
      <c r="C404" s="105"/>
      <c r="D404" s="105"/>
    </row>
    <row r="405" spans="2:4">
      <c r="B405" s="105"/>
      <c r="C405" s="105"/>
      <c r="D405" s="105"/>
    </row>
    <row r="406" spans="2:4">
      <c r="B406" s="105"/>
      <c r="C406" s="105"/>
      <c r="D406" s="105"/>
    </row>
    <row r="407" spans="2:4">
      <c r="B407" s="105"/>
      <c r="C407" s="105"/>
      <c r="D407" s="105"/>
    </row>
    <row r="408" spans="2:4">
      <c r="B408" s="105"/>
      <c r="C408" s="105"/>
      <c r="D408" s="105"/>
    </row>
    <row r="409" spans="2:4">
      <c r="B409" s="105"/>
      <c r="C409" s="105"/>
      <c r="D409" s="105"/>
    </row>
    <row r="410" spans="2:4">
      <c r="B410" s="105"/>
      <c r="C410" s="105"/>
      <c r="D410" s="105"/>
    </row>
    <row r="411" spans="2:4">
      <c r="B411" s="105"/>
      <c r="C411" s="105"/>
      <c r="D411" s="105"/>
    </row>
    <row r="412" spans="2:4">
      <c r="B412" s="105"/>
      <c r="C412" s="105"/>
      <c r="D412" s="105"/>
    </row>
    <row r="413" spans="2:4">
      <c r="B413" s="105"/>
      <c r="C413" s="105"/>
      <c r="D413" s="105"/>
    </row>
    <row r="414" spans="2:4">
      <c r="B414" s="105"/>
      <c r="C414" s="105"/>
      <c r="D414" s="105"/>
    </row>
    <row r="415" spans="2:4">
      <c r="B415" s="105"/>
      <c r="C415" s="105"/>
      <c r="D415" s="105"/>
    </row>
    <row r="416" spans="2:4">
      <c r="B416" s="105"/>
      <c r="C416" s="105"/>
      <c r="D416" s="105"/>
    </row>
    <row r="417" spans="2:4">
      <c r="B417" s="105"/>
      <c r="C417" s="105"/>
      <c r="D417" s="105"/>
    </row>
    <row r="418" spans="2:4">
      <c r="B418" s="105"/>
      <c r="C418" s="105"/>
      <c r="D418" s="105"/>
    </row>
    <row r="419" spans="2:4">
      <c r="B419" s="105"/>
      <c r="C419" s="105"/>
      <c r="D419" s="105"/>
    </row>
    <row r="420" spans="2:4">
      <c r="B420" s="105"/>
      <c r="C420" s="105"/>
      <c r="D420" s="105"/>
    </row>
    <row r="421" spans="2:4">
      <c r="B421" s="105"/>
      <c r="C421" s="105"/>
      <c r="D421" s="105"/>
    </row>
    <row r="422" spans="2:4">
      <c r="B422" s="105"/>
      <c r="C422" s="105"/>
      <c r="D422" s="105"/>
    </row>
    <row r="423" spans="2:4">
      <c r="B423" s="105"/>
      <c r="C423" s="105"/>
      <c r="D423" s="105"/>
    </row>
    <row r="424" spans="2:4">
      <c r="B424" s="105"/>
      <c r="C424" s="105"/>
      <c r="D424" s="105"/>
    </row>
    <row r="425" spans="2:4">
      <c r="B425" s="105"/>
      <c r="C425" s="105"/>
      <c r="D425" s="105"/>
    </row>
    <row r="426" spans="2:4">
      <c r="B426" s="105"/>
      <c r="C426" s="105"/>
      <c r="D426" s="105"/>
    </row>
    <row r="427" spans="2:4">
      <c r="B427" s="105"/>
      <c r="C427" s="105"/>
      <c r="D427" s="105"/>
    </row>
    <row r="428" spans="2:4">
      <c r="B428" s="105"/>
      <c r="C428" s="105"/>
      <c r="D428" s="105"/>
    </row>
    <row r="429" spans="2:4">
      <c r="B429" s="105"/>
      <c r="C429" s="105"/>
      <c r="D429" s="105"/>
    </row>
    <row r="430" spans="2:4">
      <c r="B430" s="105"/>
      <c r="C430" s="105"/>
      <c r="D430" s="105"/>
    </row>
    <row r="431" spans="2:4">
      <c r="B431" s="105"/>
      <c r="C431" s="105"/>
      <c r="D431" s="105"/>
    </row>
    <row r="432" spans="2:4">
      <c r="B432" s="105"/>
      <c r="C432" s="105"/>
      <c r="D432" s="105"/>
    </row>
    <row r="433" spans="2:4">
      <c r="B433" s="105"/>
      <c r="C433" s="105"/>
      <c r="D433" s="105"/>
    </row>
    <row r="434" spans="2:4">
      <c r="B434" s="105"/>
      <c r="C434" s="105"/>
      <c r="D434" s="105"/>
    </row>
    <row r="435" spans="2:4">
      <c r="B435" s="105"/>
      <c r="C435" s="105"/>
      <c r="D435" s="105"/>
    </row>
    <row r="436" spans="2:4">
      <c r="B436" s="105"/>
      <c r="C436" s="105"/>
      <c r="D436" s="105"/>
    </row>
    <row r="437" spans="2:4">
      <c r="B437" s="105"/>
      <c r="C437" s="105"/>
      <c r="D437" s="105"/>
    </row>
    <row r="438" spans="2:4">
      <c r="B438" s="105"/>
      <c r="C438" s="105"/>
      <c r="D438" s="105"/>
    </row>
    <row r="439" spans="2:4">
      <c r="B439" s="105"/>
      <c r="C439" s="105"/>
      <c r="D439" s="105"/>
    </row>
    <row r="440" spans="2:4">
      <c r="B440" s="105"/>
      <c r="C440" s="105"/>
      <c r="D440" s="105"/>
    </row>
    <row r="441" spans="2:4">
      <c r="B441" s="105"/>
      <c r="C441" s="105"/>
      <c r="D441" s="105"/>
    </row>
    <row r="442" spans="2:4">
      <c r="B442" s="105"/>
      <c r="C442" s="105"/>
      <c r="D442" s="105"/>
    </row>
    <row r="443" spans="2:4">
      <c r="B443" s="105"/>
      <c r="C443" s="105"/>
      <c r="D443" s="105"/>
    </row>
    <row r="444" spans="2:4">
      <c r="B444" s="105"/>
      <c r="C444" s="105"/>
      <c r="D444" s="105"/>
    </row>
    <row r="445" spans="2:4">
      <c r="B445" s="105"/>
      <c r="C445" s="105"/>
      <c r="D445" s="105"/>
    </row>
    <row r="446" spans="2:4">
      <c r="B446" s="105"/>
      <c r="C446" s="105"/>
      <c r="D446" s="105"/>
    </row>
    <row r="447" spans="2:4">
      <c r="B447" s="105"/>
      <c r="C447" s="105"/>
      <c r="D447" s="105"/>
    </row>
    <row r="448" spans="2:4">
      <c r="B448" s="105"/>
      <c r="C448" s="105"/>
      <c r="D448" s="105"/>
    </row>
    <row r="449" spans="2:4">
      <c r="B449" s="105"/>
      <c r="C449" s="105"/>
      <c r="D449" s="105"/>
    </row>
    <row r="450" spans="2:4">
      <c r="B450" s="105"/>
      <c r="C450" s="105"/>
      <c r="D450" s="105"/>
    </row>
    <row r="451" spans="2:4">
      <c r="B451" s="105"/>
      <c r="C451" s="105"/>
      <c r="D451" s="105"/>
    </row>
    <row r="452" spans="2:4">
      <c r="B452" s="105"/>
      <c r="C452" s="105"/>
      <c r="D452" s="105"/>
    </row>
    <row r="453" spans="2:4">
      <c r="B453" s="105"/>
      <c r="C453" s="105"/>
      <c r="D453" s="105"/>
    </row>
    <row r="454" spans="2:4">
      <c r="B454" s="105"/>
      <c r="C454" s="105"/>
      <c r="D454" s="105"/>
    </row>
    <row r="455" spans="2:4">
      <c r="B455" s="105"/>
      <c r="C455" s="105"/>
      <c r="D455" s="105"/>
    </row>
    <row r="456" spans="2:4">
      <c r="B456" s="105"/>
      <c r="C456" s="105"/>
      <c r="D456" s="105"/>
    </row>
    <row r="457" spans="2:4">
      <c r="B457" s="105"/>
      <c r="C457" s="105"/>
      <c r="D457" s="105"/>
    </row>
    <row r="458" spans="2:4">
      <c r="B458" s="105"/>
      <c r="C458" s="105"/>
      <c r="D458" s="105"/>
    </row>
    <row r="459" spans="2:4">
      <c r="B459" s="105"/>
      <c r="C459" s="105"/>
      <c r="D459" s="105"/>
    </row>
    <row r="460" spans="2:4">
      <c r="B460" s="105"/>
      <c r="C460" s="105"/>
      <c r="D460" s="105"/>
    </row>
    <row r="461" spans="2:4">
      <c r="B461" s="105"/>
      <c r="C461" s="105"/>
      <c r="D461" s="105"/>
    </row>
    <row r="462" spans="2:4">
      <c r="B462" s="105"/>
      <c r="C462" s="105"/>
      <c r="D462" s="105"/>
    </row>
    <row r="463" spans="2:4">
      <c r="B463" s="105"/>
      <c r="C463" s="105"/>
      <c r="D463" s="105"/>
    </row>
    <row r="464" spans="2:4">
      <c r="B464" s="105"/>
      <c r="C464" s="105"/>
      <c r="D464" s="105"/>
    </row>
    <row r="465" spans="2:4">
      <c r="B465" s="105"/>
      <c r="C465" s="105"/>
      <c r="D465" s="105"/>
    </row>
    <row r="466" spans="2:4">
      <c r="B466" s="105"/>
      <c r="C466" s="105"/>
      <c r="D466" s="105"/>
    </row>
    <row r="467" spans="2:4">
      <c r="B467" s="105"/>
      <c r="C467" s="105"/>
      <c r="D467" s="105"/>
    </row>
    <row r="468" spans="2:4">
      <c r="B468" s="105"/>
      <c r="C468" s="105"/>
      <c r="D468" s="105"/>
    </row>
    <row r="469" spans="2:4">
      <c r="B469" s="105"/>
      <c r="C469" s="105"/>
      <c r="D469" s="105"/>
    </row>
    <row r="470" spans="2:4">
      <c r="B470" s="105"/>
      <c r="C470" s="105"/>
      <c r="D470" s="105"/>
    </row>
    <row r="471" spans="2:4">
      <c r="B471" s="105"/>
      <c r="C471" s="105"/>
      <c r="D471" s="105"/>
    </row>
    <row r="472" spans="2:4">
      <c r="B472" s="105"/>
      <c r="C472" s="105"/>
      <c r="D472" s="105"/>
    </row>
    <row r="473" spans="2:4">
      <c r="B473" s="105"/>
      <c r="C473" s="105"/>
      <c r="D473" s="105"/>
    </row>
    <row r="474" spans="2:4">
      <c r="B474" s="105"/>
      <c r="C474" s="105"/>
      <c r="D474" s="105"/>
    </row>
    <row r="475" spans="2:4">
      <c r="B475" s="105"/>
      <c r="C475" s="105"/>
      <c r="D475" s="105"/>
    </row>
    <row r="476" spans="2:4">
      <c r="B476" s="105"/>
      <c r="C476" s="105"/>
      <c r="D476" s="105"/>
    </row>
    <row r="477" spans="2:4">
      <c r="B477" s="105"/>
      <c r="C477" s="105"/>
      <c r="D477" s="105"/>
    </row>
    <row r="478" spans="2:4">
      <c r="B478" s="105"/>
      <c r="C478" s="105"/>
      <c r="D478" s="105"/>
    </row>
    <row r="479" spans="2:4">
      <c r="B479" s="105"/>
      <c r="C479" s="105"/>
      <c r="D479" s="105"/>
    </row>
    <row r="480" spans="2:4">
      <c r="B480" s="105"/>
      <c r="C480" s="105"/>
      <c r="D480" s="105"/>
    </row>
    <row r="481" spans="2:4">
      <c r="B481" s="105"/>
      <c r="C481" s="105"/>
      <c r="D481" s="105"/>
    </row>
    <row r="482" spans="2:4">
      <c r="B482" s="105"/>
      <c r="C482" s="105"/>
      <c r="D482" s="105"/>
    </row>
    <row r="483" spans="2:4">
      <c r="B483" s="105"/>
      <c r="C483" s="105"/>
      <c r="D483" s="105"/>
    </row>
    <row r="484" spans="2:4">
      <c r="B484" s="105"/>
      <c r="C484" s="105"/>
      <c r="D484" s="105"/>
    </row>
    <row r="485" spans="2:4">
      <c r="B485" s="105"/>
      <c r="C485" s="105"/>
      <c r="D485" s="105"/>
    </row>
    <row r="486" spans="2:4">
      <c r="B486" s="105"/>
      <c r="C486" s="105"/>
      <c r="D486" s="105"/>
    </row>
    <row r="487" spans="2:4">
      <c r="B487" s="105"/>
      <c r="C487" s="105"/>
      <c r="D487" s="105"/>
    </row>
    <row r="488" spans="2:4">
      <c r="B488" s="105"/>
      <c r="C488" s="105"/>
      <c r="D488" s="105"/>
    </row>
    <row r="489" spans="2:4">
      <c r="B489" s="105"/>
      <c r="C489" s="105"/>
      <c r="D489" s="105"/>
    </row>
    <row r="490" spans="2:4">
      <c r="B490" s="105"/>
      <c r="C490" s="105"/>
      <c r="D490" s="105"/>
    </row>
    <row r="491" spans="2:4">
      <c r="B491" s="105"/>
      <c r="C491" s="105"/>
      <c r="D491" s="105"/>
    </row>
    <row r="492" spans="2:4">
      <c r="B492" s="105"/>
      <c r="C492" s="105"/>
      <c r="D492" s="105"/>
    </row>
    <row r="493" spans="2:4">
      <c r="B493" s="105"/>
      <c r="C493" s="105"/>
      <c r="D493" s="105"/>
    </row>
    <row r="494" spans="2:4">
      <c r="B494" s="105"/>
      <c r="C494" s="105"/>
      <c r="D494" s="105"/>
    </row>
    <row r="495" spans="2:4">
      <c r="B495" s="105"/>
      <c r="C495" s="105"/>
      <c r="D495" s="105"/>
    </row>
    <row r="496" spans="2:4">
      <c r="B496" s="105"/>
      <c r="C496" s="105"/>
      <c r="D496" s="105"/>
    </row>
    <row r="497" spans="2:4">
      <c r="B497" s="105"/>
      <c r="C497" s="105"/>
      <c r="D497" s="105"/>
    </row>
    <row r="498" spans="2:4">
      <c r="B498" s="105"/>
      <c r="C498" s="105"/>
      <c r="D498" s="105"/>
    </row>
    <row r="499" spans="2:4">
      <c r="B499" s="105"/>
      <c r="C499" s="105"/>
      <c r="D499" s="105"/>
    </row>
    <row r="500" spans="2:4">
      <c r="B500" s="105"/>
      <c r="C500" s="105"/>
      <c r="D500" s="105"/>
    </row>
    <row r="501" spans="2:4">
      <c r="B501" s="105"/>
      <c r="C501" s="105"/>
      <c r="D501" s="105"/>
    </row>
    <row r="502" spans="2:4">
      <c r="B502" s="105"/>
      <c r="C502" s="105"/>
      <c r="D502" s="105"/>
    </row>
    <row r="503" spans="2:4">
      <c r="B503" s="105"/>
      <c r="C503" s="105"/>
      <c r="D503" s="105"/>
    </row>
    <row r="504" spans="2:4">
      <c r="B504" s="105"/>
      <c r="C504" s="105"/>
      <c r="D504" s="105"/>
    </row>
    <row r="505" spans="2:4">
      <c r="B505" s="105"/>
      <c r="C505" s="105"/>
      <c r="D505" s="105"/>
    </row>
    <row r="506" spans="2:4">
      <c r="B506" s="105"/>
      <c r="C506" s="105"/>
      <c r="D506" s="105"/>
    </row>
    <row r="507" spans="2:4">
      <c r="B507" s="105"/>
      <c r="C507" s="105"/>
      <c r="D507" s="105"/>
    </row>
    <row r="508" spans="2:4">
      <c r="B508" s="105"/>
      <c r="C508" s="105"/>
      <c r="D508" s="105"/>
    </row>
    <row r="509" spans="2:4">
      <c r="B509" s="105"/>
      <c r="C509" s="105"/>
      <c r="D509" s="105"/>
    </row>
    <row r="510" spans="2:4">
      <c r="B510" s="105"/>
      <c r="C510" s="105"/>
      <c r="D510" s="105"/>
    </row>
    <row r="511" spans="2:4">
      <c r="B511" s="105"/>
      <c r="C511" s="105"/>
      <c r="D511" s="105"/>
    </row>
    <row r="512" spans="2:4">
      <c r="B512" s="105"/>
      <c r="C512" s="105"/>
      <c r="D512" s="105"/>
    </row>
    <row r="513" spans="2:4">
      <c r="B513" s="105"/>
      <c r="C513" s="105"/>
      <c r="D513" s="105"/>
    </row>
    <row r="514" spans="2:4">
      <c r="B514" s="105"/>
      <c r="C514" s="105"/>
      <c r="D514" s="105"/>
    </row>
    <row r="515" spans="2:4">
      <c r="B515" s="105"/>
      <c r="C515" s="105"/>
      <c r="D515" s="105"/>
    </row>
    <row r="516" spans="2:4">
      <c r="B516" s="105"/>
      <c r="C516" s="105"/>
      <c r="D516" s="105"/>
    </row>
    <row r="517" spans="2:4">
      <c r="B517" s="105"/>
      <c r="C517" s="105"/>
      <c r="D517" s="105"/>
    </row>
    <row r="518" spans="2:4">
      <c r="B518" s="105"/>
      <c r="C518" s="105"/>
      <c r="D518" s="105"/>
    </row>
    <row r="519" spans="2:4">
      <c r="B519" s="105"/>
      <c r="C519" s="105"/>
      <c r="D519" s="105"/>
    </row>
    <row r="520" spans="2:4">
      <c r="B520" s="105"/>
      <c r="C520" s="105"/>
      <c r="D520" s="105"/>
    </row>
    <row r="521" spans="2:4">
      <c r="B521" s="105"/>
      <c r="C521" s="105"/>
      <c r="D521" s="105"/>
    </row>
    <row r="522" spans="2:4">
      <c r="B522" s="105"/>
      <c r="C522" s="105"/>
      <c r="D522" s="105"/>
    </row>
    <row r="523" spans="2:4">
      <c r="B523" s="105"/>
      <c r="C523" s="105"/>
      <c r="D523" s="105"/>
    </row>
    <row r="524" spans="2:4">
      <c r="B524" s="105"/>
      <c r="C524" s="105"/>
      <c r="D524" s="105"/>
    </row>
    <row r="525" spans="2:4">
      <c r="B525" s="105"/>
      <c r="C525" s="105"/>
      <c r="D525" s="105"/>
    </row>
    <row r="526" spans="2:4">
      <c r="B526" s="105"/>
      <c r="C526" s="105"/>
      <c r="D526" s="105"/>
    </row>
    <row r="527" spans="2:4">
      <c r="B527" s="105"/>
      <c r="C527" s="105"/>
      <c r="D527" s="105"/>
    </row>
    <row r="528" spans="2:4">
      <c r="B528" s="105"/>
      <c r="C528" s="105"/>
      <c r="D528" s="105"/>
    </row>
    <row r="529" spans="2:4">
      <c r="B529" s="105"/>
      <c r="C529" s="105"/>
      <c r="D529" s="105"/>
    </row>
    <row r="530" spans="2:4">
      <c r="B530" s="105"/>
      <c r="C530" s="105"/>
      <c r="D530" s="105"/>
    </row>
    <row r="531" spans="2:4">
      <c r="B531" s="105"/>
      <c r="C531" s="105"/>
      <c r="D531" s="105"/>
    </row>
    <row r="532" spans="2:4">
      <c r="B532" s="105"/>
      <c r="C532" s="105"/>
      <c r="D532" s="105"/>
    </row>
    <row r="533" spans="2:4">
      <c r="B533" s="105"/>
      <c r="C533" s="105"/>
      <c r="D533" s="105"/>
    </row>
    <row r="534" spans="2:4">
      <c r="B534" s="105"/>
      <c r="C534" s="105"/>
      <c r="D534" s="105"/>
    </row>
    <row r="535" spans="2:4">
      <c r="B535" s="105"/>
      <c r="C535" s="105"/>
      <c r="D535" s="105"/>
    </row>
    <row r="536" spans="2:4">
      <c r="B536" s="105"/>
      <c r="C536" s="105"/>
      <c r="D536" s="105"/>
    </row>
    <row r="537" spans="2:4">
      <c r="B537" s="105"/>
      <c r="C537" s="105"/>
      <c r="D537" s="105"/>
    </row>
    <row r="538" spans="2:4">
      <c r="B538" s="105"/>
      <c r="C538" s="105"/>
      <c r="D538" s="105"/>
    </row>
    <row r="539" spans="2:4">
      <c r="B539" s="105"/>
      <c r="C539" s="105"/>
      <c r="D539" s="105"/>
    </row>
    <row r="540" spans="2:4">
      <c r="B540" s="105"/>
      <c r="C540" s="105"/>
      <c r="D540" s="105"/>
    </row>
    <row r="541" spans="2:4">
      <c r="B541" s="105"/>
      <c r="C541" s="105"/>
      <c r="D541" s="105"/>
    </row>
    <row r="542" spans="2:4">
      <c r="B542" s="105"/>
      <c r="C542" s="105"/>
      <c r="D542" s="105"/>
    </row>
    <row r="543" spans="2:4">
      <c r="B543" s="105"/>
      <c r="C543" s="105"/>
      <c r="D543" s="105"/>
    </row>
    <row r="544" spans="2:4">
      <c r="B544" s="105"/>
      <c r="C544" s="105"/>
      <c r="D544" s="105"/>
    </row>
    <row r="545" spans="2:4">
      <c r="B545" s="105"/>
      <c r="C545" s="105"/>
      <c r="D545" s="105"/>
    </row>
    <row r="546" spans="2:4">
      <c r="B546" s="105"/>
      <c r="C546" s="105"/>
      <c r="D546" s="105"/>
    </row>
    <row r="547" spans="2:4">
      <c r="B547" s="105"/>
      <c r="C547" s="105"/>
      <c r="D547" s="105"/>
    </row>
    <row r="548" spans="2:4">
      <c r="B548" s="105"/>
      <c r="C548" s="105"/>
      <c r="D548" s="105"/>
    </row>
    <row r="549" spans="2:4">
      <c r="B549" s="105"/>
      <c r="C549" s="105"/>
      <c r="D549" s="105"/>
    </row>
    <row r="550" spans="2:4">
      <c r="B550" s="105"/>
      <c r="C550" s="105"/>
      <c r="D550" s="105"/>
    </row>
    <row r="551" spans="2:4">
      <c r="B551" s="105"/>
      <c r="C551" s="105"/>
      <c r="D551" s="105"/>
    </row>
    <row r="552" spans="2:4">
      <c r="B552" s="105"/>
      <c r="C552" s="105"/>
      <c r="D552" s="105"/>
    </row>
    <row r="553" spans="2:4">
      <c r="B553" s="105"/>
      <c r="C553" s="105"/>
      <c r="D553" s="105"/>
    </row>
    <row r="554" spans="2:4">
      <c r="B554" s="105"/>
      <c r="C554" s="105"/>
      <c r="D554" s="105"/>
    </row>
    <row r="555" spans="2:4">
      <c r="B555" s="105"/>
      <c r="C555" s="105"/>
      <c r="D555" s="105"/>
    </row>
    <row r="556" spans="2:4">
      <c r="B556" s="105"/>
      <c r="C556" s="105"/>
      <c r="D556" s="105"/>
    </row>
    <row r="557" spans="2:4">
      <c r="B557" s="105"/>
      <c r="C557" s="105"/>
      <c r="D557" s="105"/>
    </row>
    <row r="558" spans="2:4">
      <c r="B558" s="105"/>
      <c r="C558" s="105"/>
      <c r="D558" s="105"/>
    </row>
    <row r="559" spans="2:4">
      <c r="B559" s="105"/>
      <c r="C559" s="105"/>
      <c r="D559" s="105"/>
    </row>
    <row r="560" spans="2:4">
      <c r="B560" s="105"/>
      <c r="C560" s="105"/>
      <c r="D560" s="105"/>
    </row>
    <row r="561" spans="2:4">
      <c r="B561" s="105"/>
      <c r="C561" s="105"/>
      <c r="D561" s="105"/>
    </row>
    <row r="562" spans="2:4">
      <c r="B562" s="105"/>
      <c r="C562" s="105"/>
      <c r="D562" s="105"/>
    </row>
    <row r="563" spans="2:4">
      <c r="B563" s="105"/>
      <c r="C563" s="105"/>
      <c r="D563" s="105"/>
    </row>
    <row r="564" spans="2:4">
      <c r="B564" s="105"/>
      <c r="C564" s="105"/>
      <c r="D564" s="105"/>
    </row>
    <row r="565" spans="2:4">
      <c r="B565" s="105"/>
      <c r="C565" s="105"/>
      <c r="D565" s="105"/>
    </row>
    <row r="566" spans="2:4">
      <c r="B566" s="105"/>
      <c r="C566" s="105"/>
      <c r="D566" s="105"/>
    </row>
    <row r="567" spans="2:4">
      <c r="B567" s="105"/>
      <c r="C567" s="105"/>
      <c r="D567" s="105"/>
    </row>
    <row r="568" spans="2:4">
      <c r="B568" s="105"/>
      <c r="C568" s="105"/>
      <c r="D568" s="105"/>
    </row>
    <row r="569" spans="2:4">
      <c r="B569" s="105"/>
      <c r="C569" s="105"/>
      <c r="D569" s="105"/>
    </row>
    <row r="570" spans="2:4">
      <c r="B570" s="105"/>
      <c r="C570" s="105"/>
      <c r="D570" s="105"/>
    </row>
    <row r="571" spans="2:4">
      <c r="B571" s="105"/>
      <c r="C571" s="105"/>
      <c r="D571" s="105"/>
    </row>
    <row r="572" spans="2:4">
      <c r="B572" s="105"/>
      <c r="C572" s="105"/>
      <c r="D572" s="105"/>
    </row>
    <row r="573" spans="2:4">
      <c r="B573" s="105"/>
      <c r="C573" s="105"/>
      <c r="D573" s="105"/>
    </row>
    <row r="574" spans="2:4">
      <c r="B574" s="105"/>
      <c r="C574" s="105"/>
      <c r="D574" s="105"/>
    </row>
    <row r="575" spans="2:4">
      <c r="B575" s="105"/>
      <c r="C575" s="105"/>
      <c r="D575" s="105"/>
    </row>
    <row r="576" spans="2:4">
      <c r="B576" s="105"/>
      <c r="C576" s="105"/>
      <c r="D576" s="105"/>
    </row>
    <row r="577" spans="2:4">
      <c r="B577" s="105"/>
      <c r="C577" s="105"/>
      <c r="D577" s="105"/>
    </row>
    <row r="578" spans="2:4">
      <c r="B578" s="105"/>
      <c r="C578" s="105"/>
      <c r="D578" s="105"/>
    </row>
    <row r="579" spans="2:4">
      <c r="B579" s="105"/>
      <c r="C579" s="105"/>
      <c r="D579" s="105"/>
    </row>
    <row r="580" spans="2:4">
      <c r="B580" s="105"/>
      <c r="C580" s="105"/>
      <c r="D580" s="105"/>
    </row>
    <row r="581" spans="2:4">
      <c r="B581" s="105"/>
      <c r="C581" s="105"/>
      <c r="D581" s="105"/>
    </row>
    <row r="582" spans="2:4">
      <c r="B582" s="105"/>
      <c r="C582" s="105"/>
      <c r="D582" s="105"/>
    </row>
    <row r="583" spans="2:4">
      <c r="B583" s="105"/>
      <c r="C583" s="105"/>
      <c r="D583" s="105"/>
    </row>
    <row r="584" spans="2:4">
      <c r="B584" s="105"/>
      <c r="C584" s="105"/>
      <c r="D584" s="105"/>
    </row>
    <row r="585" spans="2:4">
      <c r="B585" s="105"/>
      <c r="C585" s="105"/>
      <c r="D585" s="105"/>
    </row>
    <row r="586" spans="2:4">
      <c r="B586" s="105"/>
      <c r="C586" s="105"/>
      <c r="D586" s="105"/>
    </row>
    <row r="587" spans="2:4">
      <c r="B587" s="105"/>
      <c r="C587" s="105"/>
      <c r="D587" s="105"/>
    </row>
    <row r="588" spans="2:4">
      <c r="B588" s="105"/>
      <c r="C588" s="105"/>
      <c r="D588" s="105"/>
    </row>
    <row r="589" spans="2:4">
      <c r="B589" s="105"/>
      <c r="C589" s="105"/>
      <c r="D589" s="105"/>
    </row>
    <row r="590" spans="2:4">
      <c r="B590" s="105"/>
      <c r="C590" s="105"/>
      <c r="D590" s="105"/>
    </row>
    <row r="591" spans="2:4">
      <c r="B591" s="105"/>
      <c r="C591" s="105"/>
      <c r="D591" s="105"/>
    </row>
    <row r="592" spans="2:4">
      <c r="B592" s="105"/>
      <c r="C592" s="105"/>
      <c r="D592" s="105"/>
    </row>
    <row r="593" spans="2:4">
      <c r="B593" s="105"/>
      <c r="C593" s="105"/>
      <c r="D593" s="105"/>
    </row>
    <row r="594" spans="2:4">
      <c r="B594" s="105"/>
      <c r="C594" s="105"/>
      <c r="D594" s="105"/>
    </row>
    <row r="595" spans="2:4">
      <c r="B595" s="105"/>
      <c r="C595" s="105"/>
      <c r="D595" s="105"/>
    </row>
    <row r="596" spans="2:4">
      <c r="B596" s="105"/>
      <c r="C596" s="105"/>
      <c r="D596" s="105"/>
    </row>
    <row r="597" spans="2:4">
      <c r="B597" s="105"/>
      <c r="C597" s="105"/>
      <c r="D597" s="105"/>
    </row>
    <row r="598" spans="2:4">
      <c r="B598" s="105"/>
      <c r="C598" s="105"/>
      <c r="D598" s="105"/>
    </row>
    <row r="599" spans="2:4">
      <c r="B599" s="105"/>
      <c r="C599" s="105"/>
      <c r="D599" s="105"/>
    </row>
    <row r="600" spans="2:4">
      <c r="B600" s="105"/>
      <c r="C600" s="105"/>
      <c r="D600" s="105"/>
    </row>
    <row r="601" spans="2:4">
      <c r="B601" s="105"/>
      <c r="C601" s="105"/>
      <c r="D601" s="105"/>
    </row>
    <row r="602" spans="2:4">
      <c r="B602" s="105"/>
      <c r="C602" s="105"/>
      <c r="D602" s="105"/>
    </row>
    <row r="603" spans="2:4">
      <c r="B603" s="105"/>
      <c r="C603" s="105"/>
      <c r="D603" s="105"/>
    </row>
    <row r="604" spans="2:4">
      <c r="B604" s="105"/>
      <c r="C604" s="105"/>
      <c r="D604" s="105"/>
    </row>
    <row r="605" spans="2:4">
      <c r="B605" s="105"/>
      <c r="C605" s="105"/>
      <c r="D605" s="105"/>
    </row>
    <row r="606" spans="2:4">
      <c r="B606" s="105"/>
      <c r="C606" s="105"/>
      <c r="D606" s="105"/>
    </row>
    <row r="607" spans="2:4">
      <c r="B607" s="105"/>
      <c r="C607" s="105"/>
      <c r="D607" s="105"/>
    </row>
    <row r="608" spans="2:4">
      <c r="B608" s="105"/>
      <c r="C608" s="105"/>
      <c r="D608" s="105"/>
    </row>
    <row r="609" spans="2:4">
      <c r="B609" s="105"/>
      <c r="C609" s="105"/>
      <c r="D609" s="105"/>
    </row>
    <row r="610" spans="2:4">
      <c r="B610" s="105"/>
      <c r="C610" s="105"/>
      <c r="D610" s="105"/>
    </row>
    <row r="611" spans="2:4">
      <c r="B611" s="105"/>
      <c r="C611" s="105"/>
      <c r="D611" s="105"/>
    </row>
    <row r="612" spans="2:4">
      <c r="B612" s="105"/>
      <c r="C612" s="105"/>
      <c r="D612" s="105"/>
    </row>
    <row r="613" spans="2:4">
      <c r="B613" s="105"/>
      <c r="C613" s="105"/>
      <c r="D613" s="105"/>
    </row>
    <row r="614" spans="2:4">
      <c r="B614" s="105"/>
      <c r="C614" s="105"/>
      <c r="D614" s="105"/>
    </row>
    <row r="615" spans="2:4">
      <c r="B615" s="105"/>
      <c r="C615" s="105"/>
      <c r="D615" s="105"/>
    </row>
    <row r="616" spans="2:4">
      <c r="B616" s="105"/>
      <c r="C616" s="105"/>
      <c r="D616" s="105"/>
    </row>
    <row r="617" spans="2:4">
      <c r="B617" s="105"/>
      <c r="C617" s="105"/>
      <c r="D617" s="105"/>
    </row>
    <row r="618" spans="2:4">
      <c r="B618" s="105"/>
      <c r="C618" s="105"/>
      <c r="D618" s="105"/>
    </row>
    <row r="619" spans="2:4">
      <c r="B619" s="105"/>
      <c r="C619" s="105"/>
      <c r="D619" s="105"/>
    </row>
    <row r="620" spans="2:4">
      <c r="B620" s="105"/>
      <c r="C620" s="105"/>
      <c r="D620" s="105"/>
    </row>
    <row r="621" spans="2:4">
      <c r="B621" s="105"/>
      <c r="C621" s="105"/>
      <c r="D621" s="105"/>
    </row>
    <row r="622" spans="2:4">
      <c r="B622" s="105"/>
      <c r="C622" s="105"/>
      <c r="D622" s="105"/>
    </row>
    <row r="623" spans="2:4">
      <c r="B623" s="105"/>
      <c r="C623" s="105"/>
      <c r="D623" s="105"/>
    </row>
    <row r="624" spans="2:4">
      <c r="B624" s="105"/>
      <c r="C624" s="105"/>
      <c r="D624" s="105"/>
    </row>
    <row r="625" spans="2:4">
      <c r="B625" s="105"/>
      <c r="C625" s="105"/>
      <c r="D625" s="105"/>
    </row>
    <row r="626" spans="2:4">
      <c r="B626" s="105"/>
      <c r="C626" s="105"/>
      <c r="D626" s="105"/>
    </row>
    <row r="627" spans="2:4">
      <c r="B627" s="105"/>
      <c r="C627" s="105"/>
      <c r="D627" s="105"/>
    </row>
    <row r="628" spans="2:4">
      <c r="B628" s="105"/>
      <c r="C628" s="105"/>
      <c r="D628" s="105"/>
    </row>
    <row r="629" spans="2:4">
      <c r="B629" s="105"/>
      <c r="C629" s="105"/>
      <c r="D629" s="105"/>
    </row>
    <row r="630" spans="2:4">
      <c r="B630" s="105"/>
      <c r="C630" s="105"/>
      <c r="D630" s="105"/>
    </row>
    <row r="631" spans="2:4">
      <c r="B631" s="105"/>
      <c r="C631" s="105"/>
      <c r="D631" s="105"/>
    </row>
    <row r="632" spans="2:4">
      <c r="B632" s="105"/>
      <c r="C632" s="105"/>
      <c r="D632" s="105"/>
    </row>
    <row r="633" spans="2:4">
      <c r="B633" s="105"/>
      <c r="C633" s="105"/>
      <c r="D633" s="105"/>
    </row>
    <row r="634" spans="2:4">
      <c r="B634" s="105"/>
      <c r="C634" s="105"/>
      <c r="D634" s="105"/>
    </row>
    <row r="635" spans="2:4">
      <c r="B635" s="105"/>
      <c r="C635" s="105"/>
      <c r="D635" s="105"/>
    </row>
    <row r="636" spans="2:4">
      <c r="B636" s="105"/>
      <c r="C636" s="105"/>
      <c r="D636" s="105"/>
    </row>
    <row r="637" spans="2:4">
      <c r="B637" s="105"/>
      <c r="C637" s="105"/>
      <c r="D637" s="105"/>
    </row>
    <row r="638" spans="2:4">
      <c r="B638" s="105"/>
      <c r="C638" s="105"/>
      <c r="D638" s="105"/>
    </row>
    <row r="639" spans="2:4">
      <c r="B639" s="105"/>
      <c r="C639" s="105"/>
      <c r="D639" s="105"/>
    </row>
    <row r="640" spans="2:4">
      <c r="B640" s="105"/>
      <c r="C640" s="105"/>
      <c r="D640" s="105"/>
    </row>
    <row r="641" spans="2:4">
      <c r="B641" s="105"/>
      <c r="C641" s="105"/>
      <c r="D641" s="105"/>
    </row>
    <row r="642" spans="2:4">
      <c r="B642" s="105"/>
      <c r="C642" s="105"/>
      <c r="D642" s="105"/>
    </row>
    <row r="643" spans="2:4">
      <c r="B643" s="105"/>
      <c r="C643" s="105"/>
      <c r="D643" s="105"/>
    </row>
    <row r="644" spans="2:4">
      <c r="B644" s="105"/>
      <c r="C644" s="105"/>
      <c r="D644" s="105"/>
    </row>
    <row r="645" spans="2:4">
      <c r="B645" s="105"/>
      <c r="C645" s="105"/>
      <c r="D645" s="105"/>
    </row>
    <row r="646" spans="2:4">
      <c r="B646" s="105"/>
      <c r="C646" s="105"/>
      <c r="D646" s="105"/>
    </row>
    <row r="647" spans="2:4">
      <c r="B647" s="105"/>
      <c r="C647" s="105"/>
      <c r="D647" s="105"/>
    </row>
    <row r="648" spans="2:4">
      <c r="B648" s="105"/>
      <c r="C648" s="105"/>
      <c r="D648" s="105"/>
    </row>
    <row r="649" spans="2:4">
      <c r="B649" s="105"/>
      <c r="C649" s="105"/>
      <c r="D649" s="105"/>
    </row>
    <row r="650" spans="2:4">
      <c r="B650" s="105"/>
      <c r="C650" s="105"/>
      <c r="D650" s="105"/>
    </row>
    <row r="651" spans="2:4">
      <c r="B651" s="105"/>
      <c r="C651" s="105"/>
      <c r="D651" s="105"/>
    </row>
    <row r="652" spans="2:4">
      <c r="B652" s="105"/>
      <c r="C652" s="105"/>
      <c r="D652" s="105"/>
    </row>
    <row r="653" spans="2:4">
      <c r="B653" s="105"/>
      <c r="C653" s="105"/>
      <c r="D653" s="105"/>
    </row>
    <row r="654" spans="2:4">
      <c r="B654" s="105"/>
      <c r="C654" s="105"/>
      <c r="D654" s="105"/>
    </row>
    <row r="655" spans="2:4">
      <c r="B655" s="105"/>
      <c r="C655" s="105"/>
      <c r="D655" s="105"/>
    </row>
    <row r="656" spans="2:4">
      <c r="B656" s="105"/>
      <c r="C656" s="105"/>
      <c r="D656" s="105"/>
    </row>
    <row r="657" spans="2:4">
      <c r="B657" s="105"/>
      <c r="C657" s="105"/>
      <c r="D657" s="105"/>
    </row>
    <row r="658" spans="2:4">
      <c r="B658" s="105"/>
      <c r="C658" s="105"/>
      <c r="D658" s="105"/>
    </row>
    <row r="659" spans="2:4">
      <c r="B659" s="105"/>
      <c r="C659" s="105"/>
      <c r="D659" s="105"/>
    </row>
    <row r="660" spans="2:4">
      <c r="B660" s="105"/>
      <c r="C660" s="105"/>
      <c r="D660" s="105"/>
    </row>
    <row r="661" spans="2:4">
      <c r="B661" s="105"/>
      <c r="C661" s="105"/>
      <c r="D661" s="105"/>
    </row>
    <row r="662" spans="2:4">
      <c r="B662" s="105"/>
      <c r="C662" s="105"/>
      <c r="D662" s="105"/>
    </row>
    <row r="663" spans="2:4">
      <c r="B663" s="105"/>
      <c r="C663" s="105"/>
      <c r="D663" s="105"/>
    </row>
    <row r="664" spans="2:4">
      <c r="B664" s="105"/>
      <c r="C664" s="105"/>
      <c r="D664" s="105"/>
    </row>
    <row r="665" spans="2:4">
      <c r="B665" s="105"/>
      <c r="C665" s="105"/>
      <c r="D665" s="105"/>
    </row>
    <row r="666" spans="2:4">
      <c r="B666" s="105"/>
      <c r="C666" s="105"/>
      <c r="D666" s="105"/>
    </row>
    <row r="667" spans="2:4">
      <c r="B667" s="105"/>
      <c r="C667" s="105"/>
      <c r="D667" s="105"/>
    </row>
    <row r="668" spans="2:4">
      <c r="B668" s="105"/>
      <c r="C668" s="105"/>
      <c r="D668" s="105"/>
    </row>
    <row r="669" spans="2:4">
      <c r="B669" s="105"/>
      <c r="C669" s="105"/>
      <c r="D669" s="105"/>
    </row>
    <row r="670" spans="2:4">
      <c r="B670" s="105"/>
      <c r="C670" s="105"/>
      <c r="D670" s="105"/>
    </row>
    <row r="671" spans="2:4">
      <c r="B671" s="105"/>
      <c r="C671" s="105"/>
      <c r="D671" s="105"/>
    </row>
    <row r="672" spans="2:4">
      <c r="B672" s="105"/>
      <c r="C672" s="105"/>
      <c r="D672" s="105"/>
    </row>
    <row r="673" spans="2:4">
      <c r="B673" s="105"/>
      <c r="C673" s="105"/>
      <c r="D673" s="105"/>
    </row>
    <row r="674" spans="2:4">
      <c r="B674" s="105"/>
      <c r="C674" s="105"/>
      <c r="D674" s="105"/>
    </row>
    <row r="675" spans="2:4">
      <c r="B675" s="105"/>
      <c r="C675" s="105"/>
      <c r="D675" s="105"/>
    </row>
    <row r="676" spans="2:4">
      <c r="B676" s="105"/>
      <c r="C676" s="105"/>
      <c r="D676" s="105"/>
    </row>
    <row r="677" spans="2:4">
      <c r="B677" s="105"/>
      <c r="C677" s="105"/>
      <c r="D677" s="105"/>
    </row>
    <row r="678" spans="2:4">
      <c r="B678" s="105"/>
      <c r="C678" s="105"/>
      <c r="D678" s="105"/>
    </row>
    <row r="679" spans="2:4">
      <c r="B679" s="105"/>
      <c r="C679" s="105"/>
      <c r="D679" s="105"/>
    </row>
    <row r="680" spans="2:4">
      <c r="B680" s="105"/>
      <c r="C680" s="105"/>
      <c r="D680" s="105"/>
    </row>
    <row r="681" spans="2:4">
      <c r="B681" s="105"/>
      <c r="C681" s="105"/>
      <c r="D681" s="105"/>
    </row>
    <row r="682" spans="2:4">
      <c r="B682" s="105"/>
      <c r="C682" s="105"/>
      <c r="D682" s="105"/>
    </row>
    <row r="683" spans="2:4">
      <c r="B683" s="105"/>
      <c r="C683" s="105"/>
      <c r="D683" s="105"/>
    </row>
    <row r="684" spans="2:4">
      <c r="B684" s="105"/>
      <c r="C684" s="105"/>
      <c r="D684" s="105"/>
    </row>
    <row r="685" spans="2:4">
      <c r="B685" s="105"/>
      <c r="C685" s="105"/>
      <c r="D685" s="105"/>
    </row>
    <row r="686" spans="2:4">
      <c r="B686" s="105"/>
      <c r="C686" s="105"/>
      <c r="D686" s="105"/>
    </row>
    <row r="687" spans="2:4">
      <c r="B687" s="105"/>
      <c r="C687" s="105"/>
      <c r="D687" s="105"/>
    </row>
    <row r="688" spans="2:4">
      <c r="B688" s="105"/>
      <c r="C688" s="105"/>
      <c r="D688" s="105"/>
    </row>
    <row r="689" spans="2:4">
      <c r="B689" s="105"/>
      <c r="C689" s="105"/>
      <c r="D689" s="105"/>
    </row>
    <row r="690" spans="2:4">
      <c r="B690" s="105"/>
      <c r="C690" s="105"/>
      <c r="D690" s="105"/>
    </row>
    <row r="691" spans="2:4">
      <c r="B691" s="105"/>
      <c r="C691" s="105"/>
      <c r="D691" s="105"/>
    </row>
    <row r="692" spans="2:4">
      <c r="B692" s="105"/>
      <c r="C692" s="105"/>
      <c r="D692" s="105"/>
    </row>
    <row r="693" spans="2:4">
      <c r="B693" s="105"/>
      <c r="C693" s="105"/>
      <c r="D693" s="105"/>
    </row>
    <row r="694" spans="2:4">
      <c r="B694" s="105"/>
      <c r="C694" s="105"/>
      <c r="D694" s="105"/>
    </row>
    <row r="695" spans="2:4">
      <c r="B695" s="105"/>
      <c r="C695" s="105"/>
      <c r="D695" s="105"/>
    </row>
    <row r="696" spans="2:4">
      <c r="B696" s="105"/>
      <c r="C696" s="105"/>
      <c r="D696" s="105"/>
    </row>
    <row r="697" spans="2:4">
      <c r="B697" s="105"/>
      <c r="C697" s="105"/>
      <c r="D697" s="105"/>
    </row>
    <row r="698" spans="2:4">
      <c r="B698" s="105"/>
      <c r="C698" s="105"/>
      <c r="D698" s="105"/>
    </row>
    <row r="699" spans="2:4">
      <c r="B699" s="105"/>
      <c r="C699" s="105"/>
      <c r="D699" s="105"/>
    </row>
    <row r="700" spans="2:4">
      <c r="B700" s="105"/>
      <c r="C700" s="105"/>
      <c r="D700" s="105"/>
    </row>
    <row r="701" spans="2:4">
      <c r="B701" s="105"/>
      <c r="C701" s="105"/>
      <c r="D701" s="105"/>
    </row>
    <row r="702" spans="2:4">
      <c r="B702" s="105"/>
      <c r="C702" s="105"/>
      <c r="D702" s="105"/>
    </row>
    <row r="703" spans="2:4">
      <c r="B703" s="105"/>
      <c r="C703" s="105"/>
      <c r="D703" s="105"/>
    </row>
    <row r="704" spans="2:4">
      <c r="B704" s="105"/>
      <c r="C704" s="105"/>
      <c r="D704" s="105"/>
    </row>
    <row r="705" spans="2:4">
      <c r="B705" s="105"/>
      <c r="C705" s="105"/>
      <c r="D705" s="105"/>
    </row>
    <row r="706" spans="2:4">
      <c r="B706" s="105"/>
      <c r="C706" s="105"/>
      <c r="D706" s="105"/>
    </row>
    <row r="707" spans="2:4">
      <c r="B707" s="105"/>
      <c r="C707" s="105"/>
      <c r="D707" s="105"/>
    </row>
    <row r="708" spans="2:4">
      <c r="B708" s="105"/>
      <c r="C708" s="105"/>
      <c r="D708" s="105"/>
    </row>
    <row r="709" spans="2:4">
      <c r="B709" s="105"/>
      <c r="C709" s="105"/>
      <c r="D709" s="105"/>
    </row>
    <row r="710" spans="2:4">
      <c r="B710" s="105"/>
      <c r="C710" s="105"/>
      <c r="D710" s="105"/>
    </row>
    <row r="711" spans="2:4">
      <c r="B711" s="105"/>
      <c r="C711" s="105"/>
      <c r="D711" s="105"/>
    </row>
    <row r="712" spans="2:4">
      <c r="B712" s="105"/>
      <c r="C712" s="105"/>
      <c r="D712" s="105"/>
    </row>
    <row r="713" spans="2:4">
      <c r="B713" s="105"/>
      <c r="C713" s="105"/>
      <c r="D713" s="105"/>
    </row>
    <row r="714" spans="2:4">
      <c r="B714" s="105"/>
      <c r="C714" s="105"/>
      <c r="D714" s="105"/>
    </row>
    <row r="715" spans="2:4">
      <c r="B715" s="105"/>
      <c r="C715" s="105"/>
      <c r="D715" s="105"/>
    </row>
    <row r="716" spans="2:4">
      <c r="B716" s="105"/>
      <c r="C716" s="105"/>
      <c r="D716" s="105"/>
    </row>
    <row r="717" spans="2:4">
      <c r="B717" s="105"/>
      <c r="C717" s="105"/>
      <c r="D717" s="105"/>
    </row>
    <row r="718" spans="2:4">
      <c r="B718" s="105"/>
      <c r="C718" s="105"/>
      <c r="D718" s="105"/>
    </row>
    <row r="719" spans="2:4">
      <c r="B719" s="105"/>
      <c r="C719" s="105"/>
      <c r="D719" s="105"/>
    </row>
    <row r="720" spans="2:4">
      <c r="B720" s="105"/>
      <c r="C720" s="105"/>
      <c r="D720" s="105"/>
    </row>
    <row r="721" spans="2:4">
      <c r="B721" s="105"/>
      <c r="C721" s="105"/>
      <c r="D721" s="105"/>
    </row>
    <row r="722" spans="2:4">
      <c r="B722" s="105"/>
      <c r="C722" s="105"/>
      <c r="D722" s="105"/>
    </row>
    <row r="723" spans="2:4">
      <c r="B723" s="105"/>
      <c r="C723" s="105"/>
      <c r="D723" s="105"/>
    </row>
    <row r="724" spans="2:4">
      <c r="B724" s="105"/>
      <c r="C724" s="105"/>
      <c r="D724" s="105"/>
    </row>
    <row r="725" spans="2:4">
      <c r="B725" s="105"/>
      <c r="C725" s="105"/>
      <c r="D725" s="105"/>
    </row>
    <row r="726" spans="2:4">
      <c r="B726" s="105"/>
      <c r="C726" s="105"/>
      <c r="D726" s="105"/>
    </row>
    <row r="727" spans="2:4">
      <c r="B727" s="105"/>
      <c r="C727" s="105"/>
      <c r="D727" s="105"/>
    </row>
    <row r="728" spans="2:4">
      <c r="B728" s="105"/>
      <c r="C728" s="105"/>
      <c r="D728" s="105"/>
    </row>
    <row r="729" spans="2:4">
      <c r="B729" s="105"/>
      <c r="C729" s="105"/>
      <c r="D729" s="105"/>
    </row>
    <row r="730" spans="2:4">
      <c r="B730" s="105"/>
      <c r="C730" s="105"/>
      <c r="D730" s="105"/>
    </row>
    <row r="731" spans="2:4">
      <c r="B731" s="105"/>
      <c r="C731" s="105"/>
      <c r="D731" s="105"/>
    </row>
    <row r="732" spans="2:4">
      <c r="B732" s="105"/>
      <c r="C732" s="105"/>
      <c r="D732" s="105"/>
    </row>
    <row r="733" spans="2:4">
      <c r="B733" s="105"/>
      <c r="C733" s="105"/>
      <c r="D733" s="105"/>
    </row>
    <row r="734" spans="2:4">
      <c r="B734" s="105"/>
      <c r="C734" s="105"/>
      <c r="D734" s="105"/>
    </row>
    <row r="735" spans="2:4">
      <c r="B735" s="105"/>
      <c r="C735" s="105"/>
      <c r="D735" s="105"/>
    </row>
    <row r="736" spans="2:4">
      <c r="B736" s="105"/>
      <c r="C736" s="105"/>
      <c r="D736" s="105"/>
    </row>
    <row r="737" spans="2:4">
      <c r="B737" s="105"/>
      <c r="C737" s="105"/>
      <c r="D737" s="105"/>
    </row>
    <row r="738" spans="2:4">
      <c r="B738" s="105"/>
      <c r="C738" s="105"/>
      <c r="D738" s="105"/>
    </row>
    <row r="739" spans="2:4">
      <c r="B739" s="105"/>
      <c r="C739" s="105"/>
      <c r="D739" s="105"/>
    </row>
    <row r="740" spans="2:4">
      <c r="B740" s="105"/>
      <c r="C740" s="105"/>
      <c r="D740" s="105"/>
    </row>
    <row r="741" spans="2:4">
      <c r="B741" s="105"/>
      <c r="C741" s="105"/>
      <c r="D741" s="105"/>
    </row>
    <row r="742" spans="2:4">
      <c r="B742" s="105"/>
      <c r="C742" s="105"/>
      <c r="D742" s="105"/>
    </row>
    <row r="743" spans="2:4">
      <c r="B743" s="105"/>
      <c r="C743" s="105"/>
      <c r="D743" s="105"/>
    </row>
    <row r="744" spans="2:4">
      <c r="B744" s="105"/>
      <c r="C744" s="105"/>
      <c r="D744" s="105"/>
    </row>
    <row r="745" spans="2:4">
      <c r="B745" s="105"/>
      <c r="C745" s="105"/>
      <c r="D745" s="105"/>
    </row>
    <row r="746" spans="2:4">
      <c r="B746" s="105"/>
      <c r="C746" s="105"/>
      <c r="D746" s="105"/>
    </row>
    <row r="747" spans="2:4">
      <c r="B747" s="105"/>
      <c r="C747" s="105"/>
      <c r="D747" s="105"/>
    </row>
    <row r="748" spans="2:4">
      <c r="B748" s="105"/>
      <c r="C748" s="105"/>
      <c r="D748" s="105"/>
    </row>
    <row r="749" spans="2:4">
      <c r="B749" s="105"/>
      <c r="C749" s="105"/>
      <c r="D749" s="105"/>
    </row>
    <row r="750" spans="2:4">
      <c r="B750" s="105"/>
      <c r="C750" s="105"/>
      <c r="D750" s="105"/>
    </row>
    <row r="751" spans="2:4">
      <c r="B751" s="105"/>
      <c r="C751" s="105"/>
      <c r="D751" s="105"/>
    </row>
    <row r="752" spans="2:4">
      <c r="B752" s="105"/>
      <c r="C752" s="105"/>
      <c r="D752" s="105"/>
    </row>
    <row r="753" spans="2:4">
      <c r="B753" s="105"/>
      <c r="C753" s="105"/>
      <c r="D753" s="105"/>
    </row>
    <row r="754" spans="2:4">
      <c r="B754" s="105"/>
      <c r="C754" s="105"/>
      <c r="D754" s="105"/>
    </row>
    <row r="755" spans="2:4">
      <c r="B755" s="105"/>
      <c r="C755" s="105"/>
      <c r="D755" s="105"/>
    </row>
    <row r="756" spans="2:4">
      <c r="B756" s="105"/>
      <c r="C756" s="105"/>
      <c r="D756" s="105"/>
    </row>
    <row r="757" spans="2:4">
      <c r="B757" s="105"/>
      <c r="C757" s="105"/>
      <c r="D757" s="105"/>
    </row>
    <row r="758" spans="2:4">
      <c r="B758" s="105"/>
      <c r="C758" s="105"/>
      <c r="D758" s="105"/>
    </row>
    <row r="759" spans="2:4">
      <c r="B759" s="105"/>
      <c r="C759" s="105"/>
      <c r="D759" s="105"/>
    </row>
    <row r="760" spans="2:4">
      <c r="B760" s="105"/>
      <c r="C760" s="105"/>
      <c r="D760" s="105"/>
    </row>
    <row r="761" spans="2:4">
      <c r="B761" s="105"/>
      <c r="C761" s="105"/>
      <c r="D761" s="105"/>
    </row>
    <row r="762" spans="2:4">
      <c r="B762" s="105"/>
      <c r="C762" s="105"/>
      <c r="D762" s="105"/>
    </row>
    <row r="763" spans="2:4">
      <c r="B763" s="105"/>
      <c r="C763" s="105"/>
      <c r="D763" s="105"/>
    </row>
    <row r="764" spans="2:4">
      <c r="B764" s="105"/>
      <c r="C764" s="105"/>
      <c r="D764" s="105"/>
    </row>
    <row r="765" spans="2:4">
      <c r="B765" s="105"/>
      <c r="C765" s="105"/>
      <c r="D765" s="105"/>
    </row>
    <row r="766" spans="2:4">
      <c r="B766" s="105"/>
      <c r="C766" s="105"/>
      <c r="D766" s="105"/>
    </row>
    <row r="767" spans="2:4">
      <c r="B767" s="105"/>
      <c r="C767" s="105"/>
      <c r="D767" s="105"/>
    </row>
    <row r="768" spans="2:4">
      <c r="B768" s="105"/>
      <c r="C768" s="105"/>
      <c r="D768" s="105"/>
    </row>
    <row r="769" spans="2:4">
      <c r="B769" s="105"/>
      <c r="C769" s="105"/>
      <c r="D769" s="105"/>
    </row>
    <row r="770" spans="2:4">
      <c r="B770" s="105"/>
      <c r="C770" s="105"/>
      <c r="D770" s="105"/>
    </row>
    <row r="771" spans="2:4">
      <c r="B771" s="105"/>
      <c r="C771" s="105"/>
      <c r="D771" s="105"/>
    </row>
    <row r="772" spans="2:4">
      <c r="B772" s="105"/>
      <c r="C772" s="105"/>
      <c r="D772" s="105"/>
    </row>
    <row r="773" spans="2:4">
      <c r="B773" s="105"/>
      <c r="C773" s="105"/>
      <c r="D773" s="105"/>
    </row>
    <row r="774" spans="2:4">
      <c r="B774" s="105"/>
      <c r="C774" s="105"/>
      <c r="D774" s="105"/>
    </row>
    <row r="775" spans="2:4">
      <c r="B775" s="105"/>
      <c r="C775" s="105"/>
      <c r="D775" s="105"/>
    </row>
    <row r="776" spans="2:4">
      <c r="B776" s="105"/>
      <c r="C776" s="105"/>
      <c r="D776" s="105"/>
    </row>
    <row r="777" spans="2:4">
      <c r="B777" s="105"/>
      <c r="C777" s="105"/>
      <c r="D777" s="105"/>
    </row>
    <row r="778" spans="2:4">
      <c r="B778" s="105"/>
      <c r="C778" s="105"/>
      <c r="D778" s="105"/>
    </row>
    <row r="779" spans="2:4">
      <c r="B779" s="105"/>
      <c r="C779" s="105"/>
      <c r="D779" s="105"/>
    </row>
    <row r="780" spans="2:4">
      <c r="B780" s="105"/>
      <c r="C780" s="105"/>
      <c r="D780" s="105"/>
    </row>
    <row r="781" spans="2:4">
      <c r="B781" s="105"/>
      <c r="C781" s="105"/>
      <c r="D781" s="105"/>
    </row>
    <row r="782" spans="2:4">
      <c r="B782" s="105"/>
      <c r="C782" s="105"/>
      <c r="D782" s="105"/>
    </row>
    <row r="783" spans="2:4">
      <c r="B783" s="105"/>
      <c r="C783" s="105"/>
      <c r="D783" s="105"/>
    </row>
    <row r="784" spans="2:4">
      <c r="B784" s="105"/>
      <c r="C784" s="105"/>
      <c r="D784" s="105"/>
    </row>
    <row r="785" spans="2:4">
      <c r="B785" s="105"/>
      <c r="C785" s="105"/>
      <c r="D785" s="105"/>
    </row>
    <row r="786" spans="2:4">
      <c r="B786" s="105"/>
      <c r="C786" s="105"/>
      <c r="D786" s="105"/>
    </row>
    <row r="787" spans="2:4">
      <c r="B787" s="105"/>
      <c r="C787" s="105"/>
      <c r="D787" s="105"/>
    </row>
    <row r="788" spans="2:4">
      <c r="B788" s="105"/>
      <c r="C788" s="105"/>
      <c r="D788" s="105"/>
    </row>
    <row r="789" spans="2:4">
      <c r="B789" s="105"/>
      <c r="C789" s="105"/>
      <c r="D789" s="105"/>
    </row>
    <row r="790" spans="2:4">
      <c r="B790" s="105"/>
      <c r="C790" s="105"/>
      <c r="D790" s="105"/>
    </row>
    <row r="791" spans="2:4">
      <c r="B791" s="105"/>
      <c r="C791" s="105"/>
      <c r="D791" s="105"/>
    </row>
    <row r="792" spans="2:4">
      <c r="B792" s="105"/>
      <c r="C792" s="105"/>
      <c r="D792" s="105"/>
    </row>
    <row r="793" spans="2:4">
      <c r="B793" s="105"/>
      <c r="C793" s="105"/>
      <c r="D793" s="105"/>
    </row>
    <row r="794" spans="2:4">
      <c r="B794" s="105"/>
      <c r="C794" s="105"/>
      <c r="D794" s="105"/>
    </row>
    <row r="795" spans="2:4">
      <c r="B795" s="105"/>
      <c r="C795" s="105"/>
      <c r="D795" s="105"/>
    </row>
    <row r="796" spans="2:4">
      <c r="B796" s="105"/>
      <c r="C796" s="105"/>
      <c r="D796" s="105"/>
    </row>
    <row r="797" spans="2:4">
      <c r="B797" s="105"/>
      <c r="C797" s="105"/>
      <c r="D797" s="105"/>
    </row>
    <row r="798" spans="2:4">
      <c r="B798" s="105"/>
      <c r="C798" s="105"/>
      <c r="D798" s="105"/>
    </row>
    <row r="799" spans="2:4">
      <c r="B799" s="105"/>
      <c r="C799" s="105"/>
      <c r="D799" s="105"/>
    </row>
    <row r="800" spans="2:4">
      <c r="B800" s="105"/>
      <c r="C800" s="105"/>
      <c r="D800" s="105"/>
    </row>
    <row r="801" spans="2:4">
      <c r="B801" s="105"/>
      <c r="C801" s="105"/>
      <c r="D801" s="105"/>
    </row>
    <row r="802" spans="2:4">
      <c r="B802" s="105"/>
      <c r="C802" s="105"/>
      <c r="D802" s="105"/>
    </row>
    <row r="803" spans="2:4">
      <c r="B803" s="105"/>
      <c r="C803" s="105"/>
      <c r="D803" s="105"/>
    </row>
    <row r="804" spans="2:4">
      <c r="B804" s="105"/>
      <c r="C804" s="105"/>
      <c r="D804" s="105"/>
    </row>
    <row r="805" spans="2:4">
      <c r="B805" s="105"/>
      <c r="C805" s="105"/>
      <c r="D805" s="105"/>
    </row>
    <row r="806" spans="2:4">
      <c r="B806" s="105"/>
      <c r="C806" s="105"/>
      <c r="D806" s="105"/>
    </row>
    <row r="807" spans="2:4">
      <c r="B807" s="105"/>
      <c r="C807" s="105"/>
      <c r="D807" s="105"/>
    </row>
    <row r="808" spans="2:4">
      <c r="B808" s="105"/>
      <c r="C808" s="105"/>
      <c r="D808" s="105"/>
    </row>
    <row r="809" spans="2:4">
      <c r="B809" s="105"/>
      <c r="C809" s="105"/>
      <c r="D809" s="105"/>
    </row>
    <row r="810" spans="2:4">
      <c r="B810" s="105"/>
      <c r="C810" s="105"/>
      <c r="D810" s="105"/>
    </row>
    <row r="811" spans="2:4">
      <c r="B811" s="105"/>
      <c r="C811" s="105"/>
      <c r="D811" s="105"/>
    </row>
    <row r="812" spans="2:4">
      <c r="B812" s="105"/>
      <c r="C812" s="105"/>
      <c r="D812" s="105"/>
    </row>
    <row r="813" spans="2:4">
      <c r="B813" s="105"/>
      <c r="C813" s="105"/>
      <c r="D813" s="105"/>
    </row>
    <row r="814" spans="2:4">
      <c r="B814" s="105"/>
      <c r="C814" s="105"/>
      <c r="D814" s="105"/>
    </row>
    <row r="815" spans="2:4">
      <c r="B815" s="105"/>
      <c r="C815" s="105"/>
      <c r="D815" s="105"/>
    </row>
    <row r="816" spans="2:4">
      <c r="B816" s="105"/>
      <c r="C816" s="105"/>
      <c r="D816" s="105"/>
    </row>
    <row r="817" spans="2:4">
      <c r="B817" s="105"/>
      <c r="C817" s="105"/>
      <c r="D817" s="105"/>
    </row>
    <row r="818" spans="2:4">
      <c r="B818" s="105"/>
      <c r="C818" s="105"/>
      <c r="D818" s="105"/>
    </row>
    <row r="819" spans="2:4">
      <c r="B819" s="105"/>
      <c r="C819" s="105"/>
      <c r="D819" s="105"/>
    </row>
    <row r="820" spans="2:4">
      <c r="B820" s="105"/>
      <c r="C820" s="105"/>
      <c r="D820" s="105"/>
    </row>
    <row r="821" spans="2:4">
      <c r="B821" s="105"/>
      <c r="C821" s="105"/>
      <c r="D821" s="105"/>
    </row>
    <row r="822" spans="2:4">
      <c r="B822" s="105"/>
      <c r="C822" s="105"/>
      <c r="D822" s="105"/>
    </row>
    <row r="823" spans="2:4">
      <c r="B823" s="105"/>
      <c r="C823" s="105"/>
      <c r="D823" s="105"/>
    </row>
    <row r="824" spans="2:4">
      <c r="B824" s="105"/>
      <c r="C824" s="105"/>
      <c r="D824" s="105"/>
    </row>
    <row r="825" spans="2:4">
      <c r="B825" s="105"/>
      <c r="C825" s="105"/>
      <c r="D825" s="105"/>
    </row>
    <row r="826" spans="2:4">
      <c r="B826" s="105"/>
      <c r="C826" s="105"/>
      <c r="D826" s="105"/>
    </row>
    <row r="827" spans="2:4">
      <c r="B827" s="105"/>
      <c r="C827" s="105"/>
      <c r="D827" s="105"/>
    </row>
    <row r="828" spans="2:4">
      <c r="B828" s="105"/>
      <c r="C828" s="105"/>
      <c r="D828" s="105"/>
    </row>
    <row r="829" spans="2:4">
      <c r="B829" s="105"/>
      <c r="C829" s="105"/>
      <c r="D829" s="105"/>
    </row>
    <row r="830" spans="2:4">
      <c r="B830" s="105"/>
      <c r="C830" s="105"/>
      <c r="D830" s="105"/>
    </row>
    <row r="831" spans="2:4">
      <c r="B831" s="105"/>
      <c r="C831" s="105"/>
      <c r="D831" s="105"/>
    </row>
    <row r="832" spans="2:4">
      <c r="B832" s="105"/>
      <c r="C832" s="105"/>
      <c r="D832" s="105"/>
    </row>
    <row r="833" spans="2:4">
      <c r="B833" s="105"/>
      <c r="C833" s="105"/>
      <c r="D833" s="105"/>
    </row>
    <row r="834" spans="2:4">
      <c r="B834" s="105"/>
      <c r="C834" s="105"/>
      <c r="D834" s="105"/>
    </row>
    <row r="835" spans="2:4">
      <c r="B835" s="105"/>
      <c r="C835" s="105"/>
      <c r="D835" s="105"/>
    </row>
    <row r="836" spans="2:4">
      <c r="B836" s="105"/>
      <c r="C836" s="105"/>
      <c r="D836" s="105"/>
    </row>
    <row r="837" spans="2:4">
      <c r="B837" s="105"/>
      <c r="C837" s="105"/>
      <c r="D837" s="105"/>
    </row>
    <row r="838" spans="2:4">
      <c r="B838" s="105"/>
      <c r="C838" s="105"/>
      <c r="D838" s="105"/>
    </row>
    <row r="839" spans="2:4">
      <c r="B839" s="105"/>
      <c r="C839" s="105"/>
      <c r="D839" s="105"/>
    </row>
    <row r="840" spans="2:4">
      <c r="B840" s="105"/>
      <c r="C840" s="105"/>
      <c r="D840" s="105"/>
    </row>
    <row r="841" spans="2:4">
      <c r="B841" s="105"/>
      <c r="C841" s="105"/>
      <c r="D841" s="105"/>
    </row>
    <row r="842" spans="2:4">
      <c r="B842" s="105"/>
      <c r="C842" s="105"/>
      <c r="D842" s="105"/>
    </row>
    <row r="843" spans="2:4">
      <c r="B843" s="105"/>
      <c r="C843" s="105"/>
      <c r="D843" s="105"/>
    </row>
    <row r="844" spans="2:4">
      <c r="B844" s="105"/>
      <c r="C844" s="105"/>
      <c r="D844" s="105"/>
    </row>
    <row r="845" spans="2:4">
      <c r="B845" s="105"/>
      <c r="C845" s="105"/>
      <c r="D845" s="105"/>
    </row>
    <row r="846" spans="2:4">
      <c r="B846" s="105"/>
      <c r="C846" s="105"/>
      <c r="D846" s="105"/>
    </row>
    <row r="847" spans="2:4">
      <c r="B847" s="105"/>
      <c r="C847" s="105"/>
      <c r="D847" s="105"/>
    </row>
    <row r="848" spans="2:4">
      <c r="B848" s="105"/>
      <c r="C848" s="105"/>
      <c r="D848" s="105"/>
    </row>
    <row r="849" spans="2:4">
      <c r="B849" s="105"/>
      <c r="C849" s="105"/>
      <c r="D849" s="105"/>
    </row>
    <row r="850" spans="2:4">
      <c r="B850" s="105"/>
      <c r="C850" s="105"/>
      <c r="D850" s="105"/>
    </row>
    <row r="851" spans="2:4">
      <c r="B851" s="105"/>
      <c r="C851" s="105"/>
      <c r="D851" s="105"/>
    </row>
    <row r="852" spans="2:4">
      <c r="B852" s="105"/>
      <c r="C852" s="105"/>
      <c r="D852" s="105"/>
    </row>
    <row r="853" spans="2:4">
      <c r="B853" s="105"/>
      <c r="C853" s="105"/>
      <c r="D853" s="105"/>
    </row>
    <row r="854" spans="2:4">
      <c r="B854" s="105"/>
      <c r="C854" s="105"/>
      <c r="D854" s="105"/>
    </row>
    <row r="855" spans="2:4">
      <c r="B855" s="105"/>
      <c r="C855" s="105"/>
      <c r="D855" s="105"/>
    </row>
    <row r="856" spans="2:4">
      <c r="B856" s="105"/>
      <c r="C856" s="105"/>
      <c r="D856" s="105"/>
    </row>
    <row r="857" spans="2:4">
      <c r="B857" s="105"/>
      <c r="C857" s="105"/>
      <c r="D857" s="105"/>
    </row>
    <row r="858" spans="2:4">
      <c r="B858" s="105"/>
      <c r="C858" s="105"/>
      <c r="D858" s="105"/>
    </row>
    <row r="859" spans="2:4">
      <c r="B859" s="105"/>
      <c r="C859" s="105"/>
      <c r="D859" s="105"/>
    </row>
    <row r="860" spans="2:4">
      <c r="B860" s="105"/>
      <c r="C860" s="105"/>
      <c r="D860" s="105"/>
    </row>
    <row r="861" spans="2:4">
      <c r="B861" s="105"/>
      <c r="C861" s="105"/>
      <c r="D861" s="105"/>
    </row>
    <row r="862" spans="2:4">
      <c r="B862" s="105"/>
      <c r="C862" s="105"/>
      <c r="D862" s="105"/>
    </row>
    <row r="863" spans="2:4">
      <c r="B863" s="105"/>
      <c r="C863" s="105"/>
      <c r="D863" s="105"/>
    </row>
    <row r="864" spans="2:4">
      <c r="B864" s="105"/>
      <c r="C864" s="105"/>
      <c r="D864" s="105"/>
    </row>
    <row r="865" spans="2:4">
      <c r="B865" s="105"/>
      <c r="C865" s="105"/>
      <c r="D865" s="105"/>
    </row>
    <row r="866" spans="2:4">
      <c r="B866" s="105"/>
      <c r="C866" s="105"/>
      <c r="D866" s="105"/>
    </row>
    <row r="867" spans="2:4">
      <c r="B867" s="105"/>
      <c r="C867" s="105"/>
      <c r="D867" s="105"/>
    </row>
    <row r="868" spans="2:4">
      <c r="B868" s="105"/>
      <c r="C868" s="105"/>
      <c r="D868" s="105"/>
    </row>
    <row r="869" spans="2:4">
      <c r="B869" s="105"/>
      <c r="C869" s="105"/>
      <c r="D869" s="105"/>
    </row>
    <row r="870" spans="2:4">
      <c r="B870" s="105"/>
      <c r="C870" s="105"/>
      <c r="D870" s="105"/>
    </row>
    <row r="871" spans="2:4">
      <c r="B871" s="105"/>
      <c r="C871" s="105"/>
      <c r="D871" s="105"/>
    </row>
    <row r="872" spans="2:4">
      <c r="B872" s="105"/>
      <c r="C872" s="105"/>
      <c r="D872" s="105"/>
    </row>
    <row r="873" spans="2:4">
      <c r="B873" s="105"/>
      <c r="C873" s="105"/>
      <c r="D873" s="105"/>
    </row>
    <row r="874" spans="2:4">
      <c r="B874" s="105"/>
      <c r="C874" s="105"/>
      <c r="D874" s="105"/>
    </row>
    <row r="875" spans="2:4">
      <c r="B875" s="105"/>
      <c r="C875" s="105"/>
      <c r="D875" s="105"/>
    </row>
    <row r="876" spans="2:4">
      <c r="B876" s="105"/>
      <c r="C876" s="105"/>
      <c r="D876" s="105"/>
    </row>
    <row r="877" spans="2:4">
      <c r="B877" s="105"/>
      <c r="C877" s="105"/>
      <c r="D877" s="105"/>
    </row>
    <row r="878" spans="2:4">
      <c r="B878" s="105"/>
      <c r="C878" s="105"/>
      <c r="D878" s="105"/>
    </row>
    <row r="879" spans="2:4">
      <c r="B879" s="105"/>
      <c r="C879" s="105"/>
      <c r="D879" s="105"/>
    </row>
    <row r="880" spans="2:4">
      <c r="B880" s="105"/>
      <c r="C880" s="105"/>
      <c r="D880" s="105"/>
    </row>
    <row r="881" spans="2:4">
      <c r="B881" s="105"/>
      <c r="C881" s="105"/>
      <c r="D881" s="105"/>
    </row>
    <row r="882" spans="2:4">
      <c r="B882" s="105"/>
      <c r="C882" s="105"/>
      <c r="D882" s="105"/>
    </row>
    <row r="883" spans="2:4">
      <c r="B883" s="105"/>
      <c r="C883" s="105"/>
      <c r="D883" s="105"/>
    </row>
    <row r="884" spans="2:4">
      <c r="B884" s="105"/>
      <c r="C884" s="105"/>
      <c r="D884" s="105"/>
    </row>
    <row r="885" spans="2:4">
      <c r="B885" s="105"/>
      <c r="C885" s="105"/>
      <c r="D885" s="105"/>
    </row>
    <row r="886" spans="2:4">
      <c r="B886" s="105"/>
      <c r="C886" s="105"/>
      <c r="D886" s="105"/>
    </row>
    <row r="887" spans="2:4">
      <c r="B887" s="105"/>
      <c r="C887" s="105"/>
      <c r="D887" s="105"/>
    </row>
    <row r="888" spans="2:4">
      <c r="B888" s="105"/>
      <c r="C888" s="105"/>
      <c r="D888" s="105"/>
    </row>
    <row r="889" spans="2:4">
      <c r="B889" s="105"/>
      <c r="C889" s="105"/>
      <c r="D889" s="105"/>
    </row>
    <row r="890" spans="2:4">
      <c r="B890" s="105"/>
      <c r="C890" s="105"/>
      <c r="D890" s="105"/>
    </row>
    <row r="891" spans="2:4">
      <c r="B891" s="105"/>
      <c r="C891" s="105"/>
      <c r="D891" s="105"/>
    </row>
    <row r="892" spans="2:4">
      <c r="B892" s="105"/>
      <c r="C892" s="105"/>
      <c r="D892" s="105"/>
    </row>
    <row r="893" spans="2:4">
      <c r="B893" s="105"/>
      <c r="C893" s="105"/>
      <c r="D893" s="105"/>
    </row>
    <row r="894" spans="2:4">
      <c r="B894" s="105"/>
      <c r="C894" s="105"/>
      <c r="D894" s="105"/>
    </row>
    <row r="895" spans="2:4">
      <c r="B895" s="105"/>
      <c r="C895" s="105"/>
      <c r="D895" s="105"/>
    </row>
    <row r="896" spans="2:4">
      <c r="B896" s="105"/>
      <c r="C896" s="105"/>
      <c r="D896" s="105"/>
    </row>
    <row r="897" spans="2:4">
      <c r="B897" s="105"/>
      <c r="C897" s="105"/>
      <c r="D897" s="105"/>
    </row>
    <row r="898" spans="2:4">
      <c r="B898" s="105"/>
      <c r="C898" s="105"/>
      <c r="D898" s="105"/>
    </row>
    <row r="899" spans="2:4">
      <c r="B899" s="105"/>
      <c r="C899" s="105"/>
      <c r="D899" s="105"/>
    </row>
    <row r="900" spans="2:4">
      <c r="B900" s="105"/>
      <c r="C900" s="105"/>
      <c r="D900" s="105"/>
    </row>
    <row r="901" spans="2:4">
      <c r="B901" s="105"/>
      <c r="C901" s="105"/>
      <c r="D901" s="105"/>
    </row>
    <row r="902" spans="2:4">
      <c r="B902" s="105"/>
      <c r="C902" s="105"/>
      <c r="D902" s="105"/>
    </row>
    <row r="903" spans="2:4">
      <c r="B903" s="105"/>
      <c r="C903" s="105"/>
      <c r="D903" s="105"/>
    </row>
    <row r="904" spans="2:4">
      <c r="B904" s="105"/>
      <c r="C904" s="105"/>
      <c r="D904" s="105"/>
    </row>
    <row r="905" spans="2:4">
      <c r="B905" s="105"/>
      <c r="C905" s="105"/>
      <c r="D905" s="105"/>
    </row>
    <row r="906" spans="2:4">
      <c r="B906" s="105"/>
      <c r="C906" s="105"/>
      <c r="D906" s="105"/>
    </row>
    <row r="907" spans="2:4">
      <c r="B907" s="105"/>
      <c r="C907" s="105"/>
      <c r="D907" s="105"/>
    </row>
    <row r="908" spans="2:4">
      <c r="B908" s="105"/>
      <c r="C908" s="105"/>
      <c r="D908" s="105"/>
    </row>
    <row r="909" spans="2:4">
      <c r="B909" s="105"/>
      <c r="C909" s="105"/>
      <c r="D909" s="105"/>
    </row>
    <row r="910" spans="2:4">
      <c r="B910" s="105"/>
      <c r="C910" s="105"/>
      <c r="D910" s="105"/>
    </row>
    <row r="911" spans="2:4">
      <c r="B911" s="105"/>
      <c r="C911" s="105"/>
      <c r="D911" s="105"/>
    </row>
    <row r="912" spans="2:4">
      <c r="B912" s="105"/>
      <c r="C912" s="105"/>
      <c r="D912" s="105"/>
    </row>
    <row r="913" spans="2:4">
      <c r="B913" s="105"/>
      <c r="C913" s="105"/>
      <c r="D913" s="105"/>
    </row>
    <row r="914" spans="2:4">
      <c r="B914" s="105"/>
      <c r="C914" s="105"/>
      <c r="D914" s="105"/>
    </row>
    <row r="915" spans="2:4">
      <c r="B915" s="105"/>
      <c r="C915" s="105"/>
      <c r="D915" s="105"/>
    </row>
    <row r="916" spans="2:4">
      <c r="B916" s="105"/>
      <c r="C916" s="105"/>
      <c r="D916" s="105"/>
    </row>
    <row r="917" spans="2:4">
      <c r="B917" s="105"/>
      <c r="C917" s="105"/>
      <c r="D917" s="105"/>
    </row>
    <row r="918" spans="2:4">
      <c r="B918" s="105"/>
      <c r="C918" s="105"/>
      <c r="D918" s="105"/>
    </row>
    <row r="919" spans="2:4">
      <c r="B919" s="105"/>
      <c r="C919" s="105"/>
      <c r="D919" s="105"/>
    </row>
    <row r="920" spans="2:4">
      <c r="B920" s="105"/>
      <c r="C920" s="105"/>
      <c r="D920" s="105"/>
    </row>
    <row r="921" spans="2:4">
      <c r="B921" s="105"/>
      <c r="C921" s="105"/>
      <c r="D921" s="105"/>
    </row>
    <row r="922" spans="2:4">
      <c r="B922" s="105"/>
      <c r="C922" s="105"/>
      <c r="D922" s="105"/>
    </row>
    <row r="923" spans="2:4">
      <c r="B923" s="105"/>
      <c r="C923" s="105"/>
      <c r="D923" s="105"/>
    </row>
    <row r="924" spans="2:4">
      <c r="B924" s="105"/>
      <c r="C924" s="105"/>
      <c r="D924" s="105"/>
    </row>
    <row r="925" spans="2:4">
      <c r="B925" s="105"/>
      <c r="C925" s="105"/>
      <c r="D925" s="105"/>
    </row>
    <row r="926" spans="2:4">
      <c r="B926" s="105"/>
      <c r="C926" s="105"/>
      <c r="D926" s="105"/>
    </row>
    <row r="927" spans="2:4">
      <c r="B927" s="105"/>
      <c r="C927" s="105"/>
      <c r="D927" s="105"/>
    </row>
    <row r="928" spans="2:4">
      <c r="B928" s="105"/>
      <c r="C928" s="105"/>
      <c r="D928" s="105"/>
    </row>
    <row r="929" spans="2:4">
      <c r="B929" s="105"/>
      <c r="C929" s="105"/>
      <c r="D929" s="105"/>
    </row>
    <row r="930" spans="2:4">
      <c r="B930" s="105"/>
      <c r="C930" s="105"/>
      <c r="D930" s="105"/>
    </row>
    <row r="931" spans="2:4">
      <c r="B931" s="105"/>
      <c r="C931" s="105"/>
      <c r="D931" s="105"/>
    </row>
    <row r="932" spans="2:4">
      <c r="B932" s="105"/>
      <c r="C932" s="105"/>
      <c r="D932" s="105"/>
    </row>
    <row r="933" spans="2:4">
      <c r="B933" s="105"/>
      <c r="C933" s="105"/>
      <c r="D933" s="105"/>
    </row>
    <row r="934" spans="2:4">
      <c r="B934" s="105"/>
      <c r="C934" s="105"/>
      <c r="D934" s="105"/>
    </row>
    <row r="935" spans="2:4">
      <c r="B935" s="105"/>
      <c r="C935" s="105"/>
      <c r="D935" s="105"/>
    </row>
    <row r="936" spans="2:4">
      <c r="B936" s="105"/>
      <c r="C936" s="105"/>
      <c r="D936" s="105"/>
    </row>
    <row r="937" spans="2:4">
      <c r="B937" s="105"/>
      <c r="C937" s="105"/>
      <c r="D937" s="105"/>
    </row>
    <row r="938" spans="2:4">
      <c r="B938" s="105"/>
      <c r="C938" s="105"/>
      <c r="D938" s="105"/>
    </row>
    <row r="939" spans="2:4">
      <c r="B939" s="105"/>
      <c r="C939" s="105"/>
      <c r="D939" s="105"/>
    </row>
    <row r="940" spans="2:4">
      <c r="B940" s="105"/>
      <c r="C940" s="105"/>
      <c r="D940" s="105"/>
    </row>
    <row r="941" spans="2:4">
      <c r="B941" s="105"/>
      <c r="C941" s="105"/>
      <c r="D941" s="105"/>
    </row>
    <row r="942" spans="2:4">
      <c r="B942" s="105"/>
      <c r="C942" s="105"/>
      <c r="D942" s="105"/>
    </row>
    <row r="943" spans="2:4">
      <c r="B943" s="105"/>
      <c r="C943" s="105"/>
      <c r="D943" s="105"/>
    </row>
    <row r="944" spans="2:4">
      <c r="B944" s="105"/>
      <c r="C944" s="105"/>
      <c r="D944" s="105"/>
    </row>
    <row r="945" spans="2:4">
      <c r="B945" s="105"/>
      <c r="C945" s="105"/>
      <c r="D945" s="105"/>
    </row>
    <row r="946" spans="2:4">
      <c r="B946" s="105"/>
      <c r="C946" s="105"/>
      <c r="D946" s="105"/>
    </row>
    <row r="947" spans="2:4">
      <c r="B947" s="105"/>
      <c r="C947" s="105"/>
      <c r="D947" s="105"/>
    </row>
    <row r="948" spans="2:4">
      <c r="B948" s="105"/>
      <c r="C948" s="105"/>
      <c r="D948" s="105"/>
    </row>
    <row r="949" spans="2:4">
      <c r="B949" s="105"/>
      <c r="C949" s="105"/>
      <c r="D949" s="105"/>
    </row>
    <row r="950" spans="2:4">
      <c r="B950" s="105"/>
      <c r="C950" s="105"/>
      <c r="D950" s="105"/>
    </row>
    <row r="951" spans="2:4">
      <c r="B951" s="105"/>
      <c r="C951" s="105"/>
      <c r="D951" s="105"/>
    </row>
    <row r="952" spans="2:4">
      <c r="B952" s="105"/>
      <c r="C952" s="105"/>
      <c r="D952" s="105"/>
    </row>
    <row r="953" spans="2:4">
      <c r="B953" s="105"/>
      <c r="C953" s="105"/>
      <c r="D953" s="105"/>
    </row>
    <row r="954" spans="2:4">
      <c r="B954" s="105"/>
      <c r="C954" s="105"/>
      <c r="D954" s="105"/>
    </row>
    <row r="955" spans="2:4">
      <c r="B955" s="105"/>
      <c r="C955" s="105"/>
      <c r="D955" s="105"/>
    </row>
    <row r="956" spans="2:4">
      <c r="B956" s="105"/>
      <c r="C956" s="105"/>
      <c r="D956" s="105"/>
    </row>
    <row r="957" spans="2:4">
      <c r="B957" s="105"/>
      <c r="C957" s="105"/>
      <c r="D957" s="105"/>
    </row>
    <row r="958" spans="2:4">
      <c r="B958" s="105"/>
      <c r="C958" s="105"/>
      <c r="D958" s="105"/>
    </row>
    <row r="959" spans="2:4">
      <c r="B959" s="105"/>
      <c r="C959" s="105"/>
      <c r="D959" s="105"/>
    </row>
    <row r="960" spans="2:4">
      <c r="B960" s="105"/>
      <c r="C960" s="105"/>
      <c r="D960" s="105"/>
    </row>
    <row r="961" spans="2:4">
      <c r="B961" s="105"/>
      <c r="C961" s="105"/>
      <c r="D961" s="105"/>
    </row>
    <row r="962" spans="2:4">
      <c r="B962" s="105"/>
      <c r="C962" s="105"/>
      <c r="D962" s="105"/>
    </row>
    <row r="963" spans="2:4">
      <c r="B963" s="105"/>
      <c r="C963" s="105"/>
      <c r="D963" s="105"/>
    </row>
    <row r="964" spans="2:4">
      <c r="B964" s="105"/>
      <c r="C964" s="105"/>
      <c r="D964" s="105"/>
    </row>
    <row r="965" spans="2:4">
      <c r="B965" s="105"/>
      <c r="C965" s="105"/>
      <c r="D965" s="105"/>
    </row>
    <row r="966" spans="2:4">
      <c r="B966" s="105"/>
      <c r="C966" s="105"/>
      <c r="D966" s="105"/>
    </row>
    <row r="967" spans="2:4">
      <c r="B967" s="105"/>
      <c r="C967" s="105"/>
      <c r="D967" s="105"/>
    </row>
    <row r="968" spans="2:4">
      <c r="B968" s="105"/>
      <c r="C968" s="105"/>
      <c r="D968" s="105"/>
    </row>
    <row r="969" spans="2:4">
      <c r="B969" s="105"/>
      <c r="C969" s="105"/>
      <c r="D969" s="105"/>
    </row>
    <row r="970" spans="2:4">
      <c r="B970" s="105"/>
      <c r="C970" s="105"/>
      <c r="D970" s="105"/>
    </row>
    <row r="971" spans="2:4">
      <c r="B971" s="105"/>
      <c r="C971" s="105"/>
      <c r="D971" s="105"/>
    </row>
    <row r="972" spans="2:4">
      <c r="B972" s="105"/>
      <c r="C972" s="105"/>
      <c r="D972" s="105"/>
    </row>
    <row r="973" spans="2:4">
      <c r="B973" s="105"/>
      <c r="C973" s="105"/>
      <c r="D973" s="105"/>
    </row>
    <row r="974" spans="2:4">
      <c r="B974" s="105"/>
      <c r="C974" s="105"/>
      <c r="D974" s="105"/>
    </row>
    <row r="975" spans="2:4">
      <c r="B975" s="105"/>
      <c r="C975" s="105"/>
      <c r="D975" s="105"/>
    </row>
    <row r="976" spans="2:4">
      <c r="B976" s="105"/>
      <c r="C976" s="105"/>
      <c r="D976" s="105"/>
    </row>
    <row r="977" spans="2:4">
      <c r="B977" s="105"/>
      <c r="C977" s="105"/>
      <c r="D977" s="105"/>
    </row>
    <row r="978" spans="2:4">
      <c r="B978" s="105"/>
      <c r="C978" s="105"/>
      <c r="D978" s="105"/>
    </row>
    <row r="979" spans="2:4">
      <c r="B979" s="105"/>
      <c r="C979" s="105"/>
      <c r="D979" s="105"/>
    </row>
    <row r="980" spans="2:4">
      <c r="B980" s="105"/>
      <c r="C980" s="105"/>
      <c r="D980" s="105"/>
    </row>
    <row r="981" spans="2:4">
      <c r="B981" s="105"/>
      <c r="C981" s="105"/>
      <c r="D981" s="105"/>
    </row>
    <row r="982" spans="2:4">
      <c r="B982" s="105"/>
      <c r="C982" s="105"/>
      <c r="D982" s="105"/>
    </row>
    <row r="983" spans="2:4">
      <c r="B983" s="105"/>
      <c r="C983" s="105"/>
      <c r="D983" s="105"/>
    </row>
    <row r="984" spans="2:4">
      <c r="B984" s="105"/>
      <c r="C984" s="105"/>
      <c r="D984" s="105"/>
    </row>
    <row r="985" spans="2:4">
      <c r="B985" s="105"/>
      <c r="C985" s="105"/>
      <c r="D985" s="105"/>
    </row>
    <row r="986" spans="2:4">
      <c r="B986" s="105"/>
      <c r="C986" s="105"/>
      <c r="D986" s="105"/>
    </row>
    <row r="987" spans="2:4">
      <c r="B987" s="105"/>
      <c r="C987" s="105"/>
      <c r="D987" s="105"/>
    </row>
    <row r="988" spans="2:4">
      <c r="B988" s="105"/>
      <c r="C988" s="105"/>
      <c r="D988" s="105"/>
    </row>
    <row r="989" spans="2:4">
      <c r="B989" s="105"/>
      <c r="C989" s="105"/>
      <c r="D989" s="105"/>
    </row>
    <row r="990" spans="2:4">
      <c r="B990" s="105"/>
      <c r="C990" s="105"/>
      <c r="D990" s="105"/>
    </row>
    <row r="991" spans="2:4">
      <c r="B991" s="105"/>
      <c r="C991" s="105"/>
      <c r="D991" s="105"/>
    </row>
    <row r="992" spans="2:4">
      <c r="B992" s="105"/>
      <c r="C992" s="105"/>
      <c r="D992" s="105"/>
    </row>
    <row r="993" spans="2:4">
      <c r="B993" s="105"/>
      <c r="C993" s="105"/>
      <c r="D993" s="105"/>
    </row>
    <row r="994" spans="2:4">
      <c r="B994" s="105"/>
      <c r="C994" s="105"/>
      <c r="D994" s="105"/>
    </row>
    <row r="995" spans="2:4">
      <c r="B995" s="105"/>
      <c r="C995" s="105"/>
      <c r="D995" s="105"/>
    </row>
    <row r="996" spans="2:4">
      <c r="B996" s="105"/>
      <c r="C996" s="105"/>
      <c r="D996" s="105"/>
    </row>
    <row r="997" spans="2:4">
      <c r="B997" s="105"/>
      <c r="C997" s="105"/>
      <c r="D997" s="105"/>
    </row>
    <row r="998" spans="2:4">
      <c r="B998" s="105"/>
      <c r="C998" s="105"/>
      <c r="D998" s="105"/>
    </row>
    <row r="999" spans="2:4">
      <c r="B999" s="105"/>
      <c r="C999" s="105"/>
      <c r="D999" s="105"/>
    </row>
    <row r="1000" spans="2:4">
      <c r="B1000" s="105"/>
      <c r="C1000" s="105"/>
      <c r="D1000" s="105"/>
    </row>
    <row r="1001" spans="2:4">
      <c r="B1001" s="105"/>
      <c r="C1001" s="105"/>
      <c r="D1001" s="105"/>
    </row>
    <row r="1002" spans="2:4">
      <c r="B1002" s="105"/>
      <c r="C1002" s="105"/>
      <c r="D1002" s="105"/>
    </row>
    <row r="1003" spans="2:4">
      <c r="B1003" s="105"/>
      <c r="C1003" s="105"/>
      <c r="D1003" s="105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33D9C-DA2F-F043-921D-6335D871ED3C}">
  <sheetPr>
    <tabColor rgb="FFFFFF00"/>
  </sheetPr>
  <dimension ref="A1"/>
  <sheetViews>
    <sheetView zoomScaleNormal="100" workbookViewId="0"/>
  </sheetViews>
  <sheetFormatPr defaultColWidth="11.44140625" defaultRowHeight="14.4"/>
  <cols>
    <col min="1" max="16384" width="11.44140625" style="11"/>
  </cols>
  <sheetData>
    <row r="1" spans="1:1">
      <c r="A1" s="25" t="s">
        <v>35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45BE1-AF5E-7B48-BAD1-460A0E376B64}">
  <dimension ref="A1:L44"/>
  <sheetViews>
    <sheetView zoomScale="112" zoomScaleNormal="85" workbookViewId="0"/>
  </sheetViews>
  <sheetFormatPr defaultColWidth="8.6640625" defaultRowHeight="15.6"/>
  <cols>
    <col min="1" max="1" width="8.6640625" style="8"/>
    <col min="2" max="2" width="11.33203125" style="8" bestFit="1" customWidth="1"/>
    <col min="3" max="3" width="10.6640625" style="8" bestFit="1" customWidth="1"/>
    <col min="4" max="6" width="8.6640625" style="8"/>
    <col min="7" max="7" width="12.6640625" style="8" bestFit="1" customWidth="1"/>
    <col min="8" max="8" width="12.33203125" style="8" bestFit="1" customWidth="1"/>
    <col min="9" max="9" width="9.33203125" style="8" bestFit="1" customWidth="1"/>
    <col min="10" max="10" width="10.6640625" style="8" bestFit="1" customWidth="1"/>
    <col min="11" max="11" width="10.109375" style="8" bestFit="1" customWidth="1"/>
    <col min="12" max="12" width="8" style="8" bestFit="1" customWidth="1"/>
    <col min="13" max="25" width="8.6640625" style="8"/>
    <col min="26" max="27" width="10.6640625" style="8" customWidth="1"/>
    <col min="28" max="16384" width="8.6640625" style="8"/>
  </cols>
  <sheetData>
    <row r="1" spans="1:12">
      <c r="A1" s="98" t="s">
        <v>102</v>
      </c>
    </row>
    <row r="2" spans="1:12">
      <c r="A2" s="96" t="s">
        <v>73</v>
      </c>
      <c r="B2" s="96" t="s">
        <v>47</v>
      </c>
      <c r="C2" s="96" t="s">
        <v>48</v>
      </c>
      <c r="D2" s="110" t="s">
        <v>86</v>
      </c>
      <c r="E2" s="110" t="s">
        <v>103</v>
      </c>
      <c r="F2" s="110" t="s">
        <v>51</v>
      </c>
      <c r="G2" s="165" t="s">
        <v>47</v>
      </c>
      <c r="H2" s="96" t="s">
        <v>48</v>
      </c>
      <c r="I2" s="96" t="s">
        <v>86</v>
      </c>
      <c r="J2" s="96" t="s">
        <v>103</v>
      </c>
      <c r="K2" s="165" t="s">
        <v>51</v>
      </c>
      <c r="L2" s="96" t="s">
        <v>104</v>
      </c>
    </row>
    <row r="3" spans="1:12">
      <c r="A3" s="96">
        <v>1820</v>
      </c>
      <c r="B3" s="111">
        <v>0.1356</v>
      </c>
      <c r="C3" s="111">
        <v>0.36149999999999999</v>
      </c>
      <c r="D3" s="112">
        <v>0.30580000000000002</v>
      </c>
      <c r="E3" s="112">
        <v>0.11020000000000001</v>
      </c>
      <c r="F3" s="112">
        <v>8.6900000000000005E-2</v>
      </c>
      <c r="G3" s="161">
        <v>120.84951906738281</v>
      </c>
      <c r="H3" s="161">
        <v>322.17626211547849</v>
      </c>
      <c r="I3" s="161">
        <v>272.53527235107424</v>
      </c>
      <c r="J3" s="161">
        <v>98.212514758300784</v>
      </c>
      <c r="K3" s="161">
        <v>77.44707379760743</v>
      </c>
      <c r="L3" s="161">
        <v>891.22064208984375</v>
      </c>
    </row>
    <row r="4" spans="1:12">
      <c r="A4" s="96">
        <v>1850</v>
      </c>
      <c r="B4" s="111">
        <v>0.1182</v>
      </c>
      <c r="C4" s="111">
        <v>0.35020000000000001</v>
      </c>
      <c r="D4" s="112">
        <v>0.31650000000000006</v>
      </c>
      <c r="E4" s="112">
        <v>0.1207</v>
      </c>
      <c r="F4" s="112">
        <v>9.4399999999999998E-2</v>
      </c>
      <c r="G4" s="161">
        <v>119.86201435546874</v>
      </c>
      <c r="H4" s="161">
        <v>355.12417451171876</v>
      </c>
      <c r="I4" s="161">
        <v>320.95031762695317</v>
      </c>
      <c r="J4" s="161">
        <v>122.39716694335938</v>
      </c>
      <c r="K4" s="161">
        <v>95.727361718750004</v>
      </c>
      <c r="L4" s="161">
        <v>1014.06103515625</v>
      </c>
    </row>
    <row r="5" spans="1:12">
      <c r="A5" s="96">
        <v>1880</v>
      </c>
      <c r="B5" s="111">
        <v>8.6999999999999994E-2</v>
      </c>
      <c r="C5" s="111">
        <v>0.3448</v>
      </c>
      <c r="D5" s="112">
        <v>0.34710000000000002</v>
      </c>
      <c r="E5" s="112">
        <v>0.12379999999999998</v>
      </c>
      <c r="F5" s="112">
        <v>9.74E-2</v>
      </c>
      <c r="G5" s="161">
        <v>112.03454736328125</v>
      </c>
      <c r="H5" s="161">
        <v>444.01737851562501</v>
      </c>
      <c r="I5" s="161">
        <v>446.97921137695317</v>
      </c>
      <c r="J5" s="161">
        <v>159.42387314453123</v>
      </c>
      <c r="K5" s="161">
        <v>125.42718291015625</v>
      </c>
      <c r="L5" s="161">
        <v>1287.75341796875</v>
      </c>
    </row>
    <row r="6" spans="1:12">
      <c r="A6" s="96">
        <v>1900</v>
      </c>
      <c r="B6" s="111">
        <v>7.2400000000000006E-2</v>
      </c>
      <c r="C6" s="111">
        <v>0.3322</v>
      </c>
      <c r="D6" s="112">
        <v>0.34950000000000003</v>
      </c>
      <c r="E6" s="112">
        <v>0.12740000000000001</v>
      </c>
      <c r="F6" s="112">
        <v>0.11849999999999999</v>
      </c>
      <c r="G6" s="161">
        <v>123.31538837890626</v>
      </c>
      <c r="H6" s="161">
        <v>565.82005551757811</v>
      </c>
      <c r="I6" s="161">
        <v>595.28630163574235</v>
      </c>
      <c r="J6" s="161">
        <v>216.99420551757814</v>
      </c>
      <c r="K6" s="161">
        <v>201.8352696533203</v>
      </c>
      <c r="L6" s="161">
        <v>1703.251220703125</v>
      </c>
    </row>
    <row r="7" spans="1:12">
      <c r="A7" s="96">
        <v>1910</v>
      </c>
      <c r="B7" s="111">
        <v>7.2900000000000006E-2</v>
      </c>
      <c r="C7" s="111">
        <v>0.32619999999999999</v>
      </c>
      <c r="D7" s="112">
        <v>0.34370000000000001</v>
      </c>
      <c r="E7" s="112">
        <v>0.12969999999999998</v>
      </c>
      <c r="F7" s="112">
        <v>0.1275</v>
      </c>
      <c r="G7" s="161">
        <v>142.06929444580081</v>
      </c>
      <c r="H7" s="161">
        <v>635.70649997558587</v>
      </c>
      <c r="I7" s="161">
        <v>669.8109259399414</v>
      </c>
      <c r="J7" s="161">
        <v>252.76251700439448</v>
      </c>
      <c r="K7" s="161">
        <v>248.47510345458986</v>
      </c>
      <c r="L7" s="161">
        <v>1948.8243408203125</v>
      </c>
    </row>
    <row r="8" spans="1:12">
      <c r="A8" s="96">
        <v>1920</v>
      </c>
      <c r="B8" s="111">
        <v>7.5499999999999998E-2</v>
      </c>
      <c r="C8" s="111">
        <v>0.32769999999999999</v>
      </c>
      <c r="D8" s="112">
        <v>0.3483</v>
      </c>
      <c r="E8" s="112">
        <v>0.13199999999999998</v>
      </c>
      <c r="F8" s="112">
        <v>0.11650000000000001</v>
      </c>
      <c r="G8" s="161">
        <v>149.18260845947265</v>
      </c>
      <c r="H8" s="161">
        <v>647.51179857177738</v>
      </c>
      <c r="I8" s="161">
        <v>688.21592750244145</v>
      </c>
      <c r="J8" s="161">
        <v>260.82257373046872</v>
      </c>
      <c r="K8" s="161">
        <v>230.19568060302737</v>
      </c>
      <c r="L8" s="161">
        <v>1975.9285888671875</v>
      </c>
    </row>
    <row r="9" spans="1:12">
      <c r="A9" s="96">
        <v>1930</v>
      </c>
      <c r="B9" s="111">
        <v>7.1400000000000005E-2</v>
      </c>
      <c r="C9" s="111">
        <v>0.37109999999999999</v>
      </c>
      <c r="D9" s="112">
        <v>0.3372</v>
      </c>
      <c r="E9" s="112">
        <v>0.1198</v>
      </c>
      <c r="F9" s="112">
        <v>0.10050000000000001</v>
      </c>
      <c r="G9" s="161">
        <v>159.63802353515626</v>
      </c>
      <c r="H9" s="161">
        <v>829.7152735839843</v>
      </c>
      <c r="I9" s="161">
        <v>753.92074980468738</v>
      </c>
      <c r="J9" s="161">
        <v>267.85203388671874</v>
      </c>
      <c r="K9" s="161">
        <v>224.70057934570315</v>
      </c>
      <c r="L9" s="161">
        <v>2235.82666015625</v>
      </c>
    </row>
    <row r="10" spans="1:12">
      <c r="A10" s="96">
        <v>1940</v>
      </c>
      <c r="B10" s="111">
        <v>6.2899999999999998E-2</v>
      </c>
      <c r="C10" s="111">
        <v>0.37919999999999998</v>
      </c>
      <c r="D10" s="112">
        <v>0.33240000000000003</v>
      </c>
      <c r="E10" s="112">
        <v>0.126</v>
      </c>
      <c r="F10" s="112">
        <v>9.9599999999999994E-2</v>
      </c>
      <c r="G10" s="161">
        <v>160.45011428222656</v>
      </c>
      <c r="H10" s="161">
        <v>967.2922628906249</v>
      </c>
      <c r="I10" s="161">
        <v>847.91125576171896</v>
      </c>
      <c r="J10" s="161">
        <v>321.41040380859374</v>
      </c>
      <c r="K10" s="161">
        <v>254.06727158203122</v>
      </c>
      <c r="L10" s="161">
        <v>2550.876220703125</v>
      </c>
    </row>
    <row r="11" spans="1:12">
      <c r="A11" s="96">
        <v>1950</v>
      </c>
      <c r="B11" s="111">
        <v>6.8699999999999997E-2</v>
      </c>
      <c r="C11" s="111">
        <v>0.37709999999999999</v>
      </c>
      <c r="D11" s="112">
        <v>0.36110000000000003</v>
      </c>
      <c r="E11" s="112">
        <v>0.11460000000000001</v>
      </c>
      <c r="F11" s="112">
        <v>7.85E-2</v>
      </c>
      <c r="G11" s="161">
        <v>203.71252404785156</v>
      </c>
      <c r="H11" s="161">
        <v>1118.1949464111328</v>
      </c>
      <c r="I11" s="161">
        <v>1070.750981567383</v>
      </c>
      <c r="J11" s="161">
        <v>339.8173981933594</v>
      </c>
      <c r="K11" s="161">
        <v>232.77195251464843</v>
      </c>
      <c r="L11" s="161">
        <v>2965.247802734375</v>
      </c>
    </row>
    <row r="12" spans="1:12">
      <c r="A12" s="96">
        <v>1960</v>
      </c>
      <c r="B12" s="111">
        <v>7.0099999999999996E-2</v>
      </c>
      <c r="C12" s="111">
        <v>0.3916</v>
      </c>
      <c r="D12" s="112">
        <v>0.3735</v>
      </c>
      <c r="E12" s="112">
        <v>0.1032</v>
      </c>
      <c r="F12" s="112">
        <v>6.1600000000000002E-2</v>
      </c>
      <c r="G12" s="161">
        <v>282.85014560546875</v>
      </c>
      <c r="H12" s="161">
        <v>1580.0872613281251</v>
      </c>
      <c r="I12" s="161">
        <v>1507.0546274414064</v>
      </c>
      <c r="J12" s="161">
        <v>416.40706171875001</v>
      </c>
      <c r="K12" s="161">
        <v>248.55305234375001</v>
      </c>
      <c r="L12" s="161">
        <v>4034.9521484375</v>
      </c>
    </row>
    <row r="13" spans="1:12">
      <c r="A13" s="96">
        <v>1970</v>
      </c>
      <c r="B13" s="111">
        <v>5.8599999999999999E-2</v>
      </c>
      <c r="C13" s="111">
        <v>0.40410000000000001</v>
      </c>
      <c r="D13" s="112">
        <v>0.38149999999999995</v>
      </c>
      <c r="E13" s="112">
        <v>9.7300000000000025E-2</v>
      </c>
      <c r="F13" s="112">
        <v>5.8599999999999999E-2</v>
      </c>
      <c r="G13" s="161">
        <v>323.02125498046877</v>
      </c>
      <c r="H13" s="161">
        <v>2227.523705419922</v>
      </c>
      <c r="I13" s="161">
        <v>2102.945542236328</v>
      </c>
      <c r="J13" s="161">
        <v>536.34757866210953</v>
      </c>
      <c r="K13" s="161">
        <v>323.02125498046877</v>
      </c>
      <c r="L13" s="161">
        <v>5512.30810546875</v>
      </c>
    </row>
    <row r="14" spans="1:12">
      <c r="A14" s="96">
        <v>1980</v>
      </c>
      <c r="B14" s="111">
        <v>6.2E-2</v>
      </c>
      <c r="C14" s="111">
        <v>0.41959999999999997</v>
      </c>
      <c r="D14" s="112">
        <v>0.35049999999999998</v>
      </c>
      <c r="E14" s="112">
        <v>0.11109999999999999</v>
      </c>
      <c r="F14" s="112">
        <v>5.6800000000000003E-2</v>
      </c>
      <c r="G14" s="161">
        <v>418.0826201171875</v>
      </c>
      <c r="H14" s="161">
        <v>2829.4752806640622</v>
      </c>
      <c r="I14" s="161">
        <v>2363.5154572753904</v>
      </c>
      <c r="J14" s="161">
        <v>749.17708217773429</v>
      </c>
      <c r="K14" s="161">
        <v>383.01762617187501</v>
      </c>
      <c r="L14" s="161">
        <v>6743.26806640625</v>
      </c>
    </row>
    <row r="15" spans="1:12">
      <c r="A15" s="96">
        <v>1985</v>
      </c>
      <c r="B15" s="111">
        <v>6.7500000000000004E-2</v>
      </c>
      <c r="C15" s="111">
        <v>0.41220000000000001</v>
      </c>
      <c r="D15" s="112">
        <v>0.35699999999999998</v>
      </c>
      <c r="E15" s="112">
        <v>0.11</v>
      </c>
      <c r="F15" s="112">
        <v>5.33E-2</v>
      </c>
      <c r="G15" s="161">
        <v>466.14303588867193</v>
      </c>
      <c r="H15" s="161">
        <v>2846.5801391601563</v>
      </c>
      <c r="I15" s="161">
        <v>2465.3787231445313</v>
      </c>
      <c r="J15" s="161">
        <v>759.6405029296875</v>
      </c>
      <c r="K15" s="161">
        <v>368.08035278320313</v>
      </c>
      <c r="L15" s="161">
        <v>6905.82275390625</v>
      </c>
    </row>
    <row r="16" spans="1:12">
      <c r="A16" s="96">
        <v>1990</v>
      </c>
      <c r="B16" s="111">
        <v>6.5500000000000003E-2</v>
      </c>
      <c r="C16" s="111">
        <v>0.39319999999999999</v>
      </c>
      <c r="D16" s="112">
        <v>0.36050000000000004</v>
      </c>
      <c r="E16" s="112">
        <v>0.1182</v>
      </c>
      <c r="F16" s="112">
        <v>6.2600000000000003E-2</v>
      </c>
      <c r="G16" s="161">
        <v>487.83331787109375</v>
      </c>
      <c r="H16" s="161">
        <v>2928.4894746093751</v>
      </c>
      <c r="I16" s="161">
        <v>2684.9452075195313</v>
      </c>
      <c r="J16" s="161">
        <v>880.33432324218745</v>
      </c>
      <c r="K16" s="161">
        <v>466.23459082031252</v>
      </c>
      <c r="L16" s="161">
        <v>7447.8369140625</v>
      </c>
    </row>
    <row r="17" spans="1:12">
      <c r="A17" s="96">
        <v>1995</v>
      </c>
      <c r="B17" s="111">
        <v>6.8599999999999994E-2</v>
      </c>
      <c r="C17" s="111">
        <v>0.37019999999999997</v>
      </c>
      <c r="D17" s="112">
        <v>0.37490000000000001</v>
      </c>
      <c r="E17" s="112">
        <v>0.12419999999999999</v>
      </c>
      <c r="F17" s="112">
        <v>6.2100000000000002E-2</v>
      </c>
      <c r="G17" s="161">
        <v>525.40582568359366</v>
      </c>
      <c r="H17" s="161">
        <v>2835.3533041992187</v>
      </c>
      <c r="I17" s="161">
        <v>2871.3504963378909</v>
      </c>
      <c r="J17" s="161">
        <v>951.2449497070312</v>
      </c>
      <c r="K17" s="161">
        <v>475.62247485351566</v>
      </c>
      <c r="L17" s="161">
        <v>7658.97705078125</v>
      </c>
    </row>
    <row r="18" spans="1:12">
      <c r="A18" s="96">
        <v>1997</v>
      </c>
      <c r="B18" s="111">
        <v>7.0000000000000007E-2</v>
      </c>
      <c r="C18" s="111">
        <v>0.36399999999999999</v>
      </c>
      <c r="D18" s="112">
        <v>0.3721000000000001</v>
      </c>
      <c r="E18" s="112">
        <v>0.12699999999999997</v>
      </c>
      <c r="F18" s="112">
        <v>6.6900000000000001E-2</v>
      </c>
      <c r="G18" s="161">
        <v>557.90153808593755</v>
      </c>
      <c r="H18" s="161">
        <v>2901.0879980468749</v>
      </c>
      <c r="I18" s="161">
        <v>2965.6451760253913</v>
      </c>
      <c r="J18" s="161">
        <v>1012.1927905273436</v>
      </c>
      <c r="K18" s="161">
        <v>533.19446997070315</v>
      </c>
      <c r="L18" s="161">
        <v>7970.02197265625</v>
      </c>
    </row>
    <row r="19" spans="1:12">
      <c r="A19" s="96">
        <v>2000</v>
      </c>
      <c r="B19" s="111">
        <v>6.8400000000000002E-2</v>
      </c>
      <c r="C19" s="111">
        <v>0.35339999999999999</v>
      </c>
      <c r="D19" s="112">
        <v>0.37540000000000007</v>
      </c>
      <c r="E19" s="112">
        <v>0.1295</v>
      </c>
      <c r="F19" s="112">
        <v>7.3300000000000004E-2</v>
      </c>
      <c r="G19" s="161">
        <v>575.82339609375003</v>
      </c>
      <c r="H19" s="161">
        <v>2975.0875464843748</v>
      </c>
      <c r="I19" s="161">
        <v>3160.2939019531254</v>
      </c>
      <c r="J19" s="161">
        <v>1090.1919560546876</v>
      </c>
      <c r="K19" s="161">
        <v>617.07390253906249</v>
      </c>
      <c r="L19" s="161">
        <v>8418.470703125</v>
      </c>
    </row>
    <row r="20" spans="1:12">
      <c r="A20" s="96">
        <v>2002</v>
      </c>
      <c r="B20" s="111">
        <v>6.8599999999999994E-2</v>
      </c>
      <c r="C20" s="111">
        <v>0.35649999999999998</v>
      </c>
      <c r="D20" s="112">
        <v>0.37400000000000011</v>
      </c>
      <c r="E20" s="112">
        <v>0.1298</v>
      </c>
      <c r="F20" s="112">
        <v>7.1099999999999997E-2</v>
      </c>
      <c r="G20" s="161">
        <v>592.10636269531244</v>
      </c>
      <c r="H20" s="161">
        <v>3077.0542026367184</v>
      </c>
      <c r="I20" s="161">
        <v>3228.1017441406261</v>
      </c>
      <c r="J20" s="161">
        <v>1120.3411935546874</v>
      </c>
      <c r="K20" s="161">
        <v>613.68458291015622</v>
      </c>
      <c r="L20" s="161">
        <v>8631.2880859375</v>
      </c>
    </row>
    <row r="21" spans="1:12">
      <c r="A21" s="96">
        <v>2005</v>
      </c>
      <c r="B21" s="111">
        <v>7.0400000000000004E-2</v>
      </c>
      <c r="C21" s="111">
        <v>0.35670000000000002</v>
      </c>
      <c r="D21" s="112">
        <v>0.36270000000000008</v>
      </c>
      <c r="E21" s="112">
        <v>0.13129999999999997</v>
      </c>
      <c r="F21" s="112">
        <v>7.8899999999999998E-2</v>
      </c>
      <c r="G21" s="161">
        <v>668.37739375000001</v>
      </c>
      <c r="H21" s="161">
        <v>3386.5087549804689</v>
      </c>
      <c r="I21" s="161">
        <v>3443.4727374023441</v>
      </c>
      <c r="J21" s="161">
        <v>1246.5618153320311</v>
      </c>
      <c r="K21" s="161">
        <v>749.07636884765623</v>
      </c>
      <c r="L21" s="161">
        <v>9493.9970703125</v>
      </c>
    </row>
    <row r="22" spans="1:12">
      <c r="A22" s="96">
        <v>2007</v>
      </c>
      <c r="B22" s="111">
        <v>7.2900000000000006E-2</v>
      </c>
      <c r="C22" s="111">
        <v>0.35930000000000001</v>
      </c>
      <c r="D22" s="112">
        <v>0.3538</v>
      </c>
      <c r="E22" s="112">
        <v>0.13</v>
      </c>
      <c r="F22" s="112">
        <v>8.3900000000000002E-2</v>
      </c>
      <c r="G22" s="161">
        <v>746.73684052734382</v>
      </c>
      <c r="H22" s="161">
        <v>3680.419023339844</v>
      </c>
      <c r="I22" s="161">
        <v>3624.0808529296869</v>
      </c>
      <c r="J22" s="161">
        <v>1331.6294824218751</v>
      </c>
      <c r="K22" s="161">
        <v>859.41318134765629</v>
      </c>
      <c r="L22" s="161">
        <v>10243.3037109375</v>
      </c>
    </row>
    <row r="23" spans="1:12">
      <c r="A23" s="96">
        <v>2010</v>
      </c>
      <c r="B23" s="111">
        <v>7.8100000000000003E-2</v>
      </c>
      <c r="C23" s="111">
        <v>0.372</v>
      </c>
      <c r="D23" s="112">
        <v>0.34820000000000007</v>
      </c>
      <c r="E23" s="112">
        <v>0.12539999999999998</v>
      </c>
      <c r="F23" s="112">
        <v>7.6300000000000007E-2</v>
      </c>
      <c r="G23" s="161">
        <v>821.61688125000001</v>
      </c>
      <c r="H23" s="161">
        <v>3913.4632499999998</v>
      </c>
      <c r="I23" s="161">
        <v>3663.0857625000003</v>
      </c>
      <c r="J23" s="161">
        <v>1319.2158374999999</v>
      </c>
      <c r="K23" s="161">
        <v>802.68076875000008</v>
      </c>
      <c r="L23" s="161">
        <v>10520.0625</v>
      </c>
    </row>
    <row r="24" spans="1:12">
      <c r="A24" s="96">
        <v>2015</v>
      </c>
      <c r="B24" s="111">
        <v>8.3000000000000004E-2</v>
      </c>
      <c r="C24" s="111">
        <v>0.38019999999999998</v>
      </c>
      <c r="D24" s="112">
        <v>0.33700000000000008</v>
      </c>
      <c r="E24" s="112">
        <v>0.12290000000000002</v>
      </c>
      <c r="F24" s="112">
        <v>7.6899999999999996E-2</v>
      </c>
      <c r="G24" s="161">
        <v>967.82020312500003</v>
      </c>
      <c r="H24" s="161">
        <v>4433.3161593750001</v>
      </c>
      <c r="I24" s="161">
        <v>3929.5832343750003</v>
      </c>
      <c r="J24" s="161">
        <v>1433.0735296875002</v>
      </c>
      <c r="K24" s="161">
        <v>896.69124843750001</v>
      </c>
      <c r="L24" s="161">
        <v>11660.484375</v>
      </c>
    </row>
    <row r="25" spans="1:12">
      <c r="A25" s="96">
        <v>2017</v>
      </c>
      <c r="B25" s="111">
        <v>8.2900000000000001E-2</v>
      </c>
      <c r="C25" s="111">
        <v>0.38269999999999998</v>
      </c>
      <c r="D25" s="112">
        <v>0.33460000000000001</v>
      </c>
      <c r="E25" s="112">
        <v>0.12259999999999999</v>
      </c>
      <c r="F25" s="112">
        <v>7.7200000000000005E-2</v>
      </c>
      <c r="G25" s="161">
        <v>1007.094782421875</v>
      </c>
      <c r="H25" s="161">
        <v>4649.1576988281249</v>
      </c>
      <c r="I25" s="161">
        <v>4064.8240554687495</v>
      </c>
      <c r="J25" s="161">
        <v>1489.3826335937499</v>
      </c>
      <c r="K25" s="161">
        <v>937.84942343750004</v>
      </c>
      <c r="L25" s="161">
        <v>12148.30859375</v>
      </c>
    </row>
    <row r="26" spans="1:12">
      <c r="A26" s="96">
        <v>2020</v>
      </c>
      <c r="B26" s="111">
        <v>8.3799999999999999E-2</v>
      </c>
      <c r="C26" s="111">
        <v>0.3841</v>
      </c>
      <c r="D26" s="112">
        <v>0.33430000000000004</v>
      </c>
      <c r="E26" s="112">
        <v>0.1206</v>
      </c>
      <c r="F26" s="112">
        <v>7.7200000000000005E-2</v>
      </c>
      <c r="G26" s="161">
        <v>1016.031299609375</v>
      </c>
      <c r="H26" s="161">
        <v>4657.0121978515626</v>
      </c>
      <c r="I26" s="161">
        <v>4053.2131677734378</v>
      </c>
      <c r="J26" s="161">
        <v>1462.2121089843749</v>
      </c>
      <c r="K26" s="161">
        <v>936.0097414062501</v>
      </c>
      <c r="L26" s="161">
        <v>12124.478515625</v>
      </c>
    </row>
    <row r="27" spans="1:12">
      <c r="A27" s="96">
        <v>2022</v>
      </c>
      <c r="B27" s="111">
        <v>8.3299999999999999E-2</v>
      </c>
      <c r="C27" s="111">
        <v>0.3836</v>
      </c>
      <c r="D27" s="112">
        <v>0.32990000000000003</v>
      </c>
      <c r="E27" s="112">
        <v>0.12080000000000002</v>
      </c>
      <c r="F27" s="112">
        <v>8.2400000000000001E-2</v>
      </c>
      <c r="G27" s="161">
        <v>1087.4200825195312</v>
      </c>
      <c r="H27" s="161">
        <v>5007.6151699218753</v>
      </c>
      <c r="I27" s="161">
        <v>4306.6012631835947</v>
      </c>
      <c r="J27" s="161">
        <v>1576.9549335937502</v>
      </c>
      <c r="K27" s="161">
        <v>1075.6712460937499</v>
      </c>
      <c r="L27" s="161">
        <v>13054.2626953125</v>
      </c>
    </row>
    <row r="28" spans="1:12">
      <c r="A28" s="96">
        <v>2025</v>
      </c>
      <c r="B28" s="111">
        <v>8.3824999630451202E-2</v>
      </c>
      <c r="C28" s="111">
        <v>0.38404998183250427</v>
      </c>
      <c r="D28" s="112">
        <v>0.32944999635219574</v>
      </c>
      <c r="E28" s="112">
        <v>0.12042500078678131</v>
      </c>
      <c r="F28" s="112">
        <v>8.2249999046325684E-2</v>
      </c>
      <c r="G28" s="161">
        <v>1176.1587204984098</v>
      </c>
      <c r="H28" s="161">
        <v>5388.651801144355</v>
      </c>
      <c r="I28" s="161">
        <v>4622.5527931531542</v>
      </c>
      <c r="J28" s="161">
        <v>1689.6977687542676</v>
      </c>
      <c r="K28" s="161">
        <v>1154.0596965798177</v>
      </c>
      <c r="L28" s="161">
        <v>14031.12109375</v>
      </c>
    </row>
    <row r="29" spans="1:12">
      <c r="A29" s="36"/>
      <c r="B29" s="36"/>
      <c r="C29" s="36"/>
      <c r="D29" s="36"/>
      <c r="E29" s="36"/>
      <c r="F29" s="36"/>
      <c r="G29" s="36"/>
      <c r="H29" s="36"/>
      <c r="L29" s="36"/>
    </row>
    <row r="30" spans="1:12">
      <c r="A30" s="36"/>
      <c r="B30" s="36"/>
      <c r="C30" s="36"/>
      <c r="D30" s="36"/>
      <c r="E30" s="36"/>
      <c r="F30" s="36"/>
      <c r="G30" s="36"/>
      <c r="H30" s="36"/>
      <c r="L30" s="36"/>
    </row>
    <row r="31" spans="1:12">
      <c r="A31" s="36"/>
      <c r="B31" s="36"/>
      <c r="C31" s="36"/>
      <c r="D31" s="36"/>
      <c r="E31" s="36"/>
      <c r="F31" s="36"/>
      <c r="G31" s="36"/>
      <c r="H31" s="36"/>
      <c r="L31" s="36"/>
    </row>
    <row r="32" spans="1:12">
      <c r="A32" s="36"/>
      <c r="B32" s="36"/>
      <c r="C32" s="36"/>
      <c r="D32" s="36"/>
      <c r="E32" s="36"/>
      <c r="F32" s="36"/>
      <c r="G32" s="36"/>
      <c r="H32" s="36"/>
      <c r="L32" s="36"/>
    </row>
    <row r="33" spans="1:12">
      <c r="A33" s="36"/>
      <c r="B33" s="36"/>
      <c r="C33" s="36"/>
      <c r="D33" s="36"/>
      <c r="E33" s="36"/>
      <c r="F33" s="36"/>
      <c r="G33" s="36"/>
      <c r="H33" s="36"/>
      <c r="L33" s="36"/>
    </row>
    <row r="34" spans="1:12">
      <c r="A34" s="36"/>
      <c r="B34" s="36"/>
      <c r="C34" s="36"/>
      <c r="D34" s="36"/>
      <c r="E34" s="36"/>
      <c r="F34" s="36"/>
      <c r="G34" s="36"/>
      <c r="H34" s="36"/>
      <c r="L34" s="36"/>
    </row>
    <row r="35" spans="1:12">
      <c r="A35" s="36"/>
      <c r="B35" s="36"/>
      <c r="C35" s="36"/>
      <c r="D35" s="36"/>
      <c r="E35" s="36"/>
      <c r="F35" s="36"/>
      <c r="G35" s="36"/>
      <c r="H35" s="36"/>
      <c r="L35" s="36"/>
    </row>
    <row r="36" spans="1:12">
      <c r="A36" s="36"/>
      <c r="B36" s="36"/>
      <c r="C36" s="36"/>
      <c r="D36" s="36"/>
      <c r="E36" s="36"/>
      <c r="F36" s="36"/>
      <c r="G36" s="36"/>
      <c r="H36" s="36"/>
      <c r="L36" s="36"/>
    </row>
    <row r="37" spans="1:12">
      <c r="A37" s="36"/>
      <c r="B37" s="36"/>
      <c r="C37" s="36"/>
      <c r="D37" s="36"/>
      <c r="E37" s="36"/>
      <c r="F37" s="36"/>
      <c r="G37" s="36"/>
      <c r="H37" s="36"/>
      <c r="L37" s="36"/>
    </row>
    <row r="38" spans="1:12">
      <c r="A38" s="36"/>
      <c r="B38" s="36"/>
      <c r="C38" s="36"/>
      <c r="D38" s="36"/>
      <c r="E38" s="36"/>
      <c r="F38" s="36"/>
      <c r="G38" s="36"/>
      <c r="H38" s="36"/>
      <c r="L38" s="36"/>
    </row>
    <row r="39" spans="1:12">
      <c r="A39" s="36"/>
      <c r="B39" s="36"/>
      <c r="C39" s="36"/>
      <c r="D39" s="36"/>
      <c r="E39" s="36"/>
      <c r="F39" s="36"/>
      <c r="G39" s="36"/>
      <c r="H39" s="36"/>
      <c r="L39" s="36"/>
    </row>
    <row r="40" spans="1:12">
      <c r="A40" s="36"/>
      <c r="B40" s="36"/>
      <c r="C40" s="36"/>
      <c r="D40" s="36"/>
      <c r="E40" s="36"/>
      <c r="F40" s="36"/>
      <c r="G40" s="36"/>
      <c r="H40" s="36"/>
      <c r="L40" s="36"/>
    </row>
    <row r="41" spans="1:12">
      <c r="A41" s="36"/>
      <c r="B41" s="36"/>
      <c r="C41" s="36"/>
      <c r="D41" s="36"/>
      <c r="E41" s="36"/>
      <c r="F41" s="36"/>
      <c r="G41" s="36"/>
      <c r="H41" s="36"/>
      <c r="L41" s="36"/>
    </row>
    <row r="42" spans="1:12">
      <c r="A42" s="36"/>
      <c r="B42" s="36"/>
      <c r="C42" s="36"/>
      <c r="D42" s="36"/>
      <c r="E42" s="36"/>
      <c r="F42" s="36"/>
      <c r="G42" s="36"/>
      <c r="H42" s="36"/>
      <c r="L42" s="36"/>
    </row>
    <row r="43" spans="1:12">
      <c r="A43" s="36"/>
      <c r="B43" s="36"/>
      <c r="C43" s="36"/>
      <c r="D43" s="36"/>
      <c r="E43" s="36"/>
      <c r="F43" s="36"/>
      <c r="G43" s="36"/>
      <c r="H43" s="36"/>
      <c r="L43" s="36"/>
    </row>
    <row r="44" spans="1:12">
      <c r="A44" s="36"/>
      <c r="B44" s="36"/>
      <c r="C44" s="36"/>
      <c r="D44" s="36"/>
      <c r="E44" s="36"/>
      <c r="F44" s="36"/>
      <c r="G44" s="36"/>
      <c r="H44" s="36"/>
      <c r="L44" s="36"/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C3DE8-9217-D54C-B069-2653F893BC03}">
  <dimension ref="A1:B6"/>
  <sheetViews>
    <sheetView workbookViewId="0">
      <selection activeCell="C26" sqref="C26"/>
    </sheetView>
  </sheetViews>
  <sheetFormatPr defaultColWidth="10.6640625" defaultRowHeight="14.4"/>
  <cols>
    <col min="1" max="16384" width="10.6640625" style="11"/>
  </cols>
  <sheetData>
    <row r="1" spans="1:2">
      <c r="A1" s="98" t="s">
        <v>105</v>
      </c>
    </row>
    <row r="2" spans="1:2" ht="15.6">
      <c r="A2" s="113" t="s">
        <v>106</v>
      </c>
      <c r="B2" s="114">
        <v>1E-3</v>
      </c>
    </row>
    <row r="3" spans="1:2" ht="15.6">
      <c r="A3" s="113" t="s">
        <v>103</v>
      </c>
      <c r="B3" s="115">
        <v>8.9999999999999993E-3</v>
      </c>
    </row>
    <row r="4" spans="1:2" ht="15.6">
      <c r="A4" s="113" t="s">
        <v>86</v>
      </c>
      <c r="B4" s="112">
        <v>0.09</v>
      </c>
    </row>
    <row r="5" spans="1:2" ht="15.6">
      <c r="A5" s="113" t="s">
        <v>48</v>
      </c>
      <c r="B5" s="112">
        <v>0.4</v>
      </c>
    </row>
    <row r="6" spans="1:2" ht="15.6">
      <c r="A6" s="113" t="s">
        <v>47</v>
      </c>
      <c r="B6" s="112">
        <v>0.5</v>
      </c>
    </row>
  </sheetData>
  <pageMargins left="0.7" right="0.7" top="0.75" bottom="0.75" header="0.3" footer="0.3"/>
  <pageSetup orientation="portrait" horizontalDpi="0" verticalDpi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8B08B-E6D1-2246-9C5C-AF64D264374F}">
  <dimension ref="A1:D10"/>
  <sheetViews>
    <sheetView workbookViewId="0">
      <selection activeCell="H7" sqref="H7"/>
    </sheetView>
  </sheetViews>
  <sheetFormatPr defaultColWidth="8.6640625" defaultRowHeight="14.4"/>
  <cols>
    <col min="1" max="1" width="22.109375" style="11" bestFit="1" customWidth="1"/>
    <col min="2" max="2" width="10" style="11" bestFit="1" customWidth="1"/>
    <col min="3" max="3" width="12.6640625" style="11" bestFit="1" customWidth="1"/>
    <col min="4" max="16384" width="8.6640625" style="11"/>
  </cols>
  <sheetData>
    <row r="1" spans="1:4">
      <c r="A1" s="98" t="s">
        <v>107</v>
      </c>
    </row>
    <row r="2" spans="1:4">
      <c r="A2" s="116" t="s">
        <v>108</v>
      </c>
      <c r="B2" s="116" t="s">
        <v>109</v>
      </c>
      <c r="C2" s="116" t="s">
        <v>110</v>
      </c>
      <c r="D2" s="116" t="s">
        <v>111</v>
      </c>
    </row>
    <row r="3" spans="1:4">
      <c r="A3" s="117" t="s">
        <v>112</v>
      </c>
      <c r="B3" s="118">
        <v>0.3008953332901001</v>
      </c>
      <c r="C3" s="118">
        <v>0.19583506882190704</v>
      </c>
      <c r="D3" s="118">
        <v>1</v>
      </c>
    </row>
    <row r="4" spans="1:4">
      <c r="A4" s="117" t="s">
        <v>113</v>
      </c>
      <c r="B4" s="118">
        <v>0.5327417254447937</v>
      </c>
      <c r="C4" s="118">
        <v>0.44948738813400269</v>
      </c>
      <c r="D4" s="118">
        <v>1</v>
      </c>
    </row>
    <row r="5" spans="1:4">
      <c r="A5" s="117" t="s">
        <v>114</v>
      </c>
      <c r="B5" s="118">
        <v>0.85977268218994141</v>
      </c>
      <c r="C5" s="118">
        <v>0.57234483957290649</v>
      </c>
      <c r="D5" s="118">
        <v>1</v>
      </c>
    </row>
    <row r="6" spans="1:4">
      <c r="A6" s="117" t="s">
        <v>115</v>
      </c>
      <c r="B6" s="118">
        <v>1.0786662101745605</v>
      </c>
      <c r="C6" s="118">
        <v>0.82208698987960815</v>
      </c>
      <c r="D6" s="118">
        <v>1</v>
      </c>
    </row>
    <row r="7" spans="1:4">
      <c r="A7" s="117" t="s">
        <v>116</v>
      </c>
      <c r="B7" s="118">
        <v>1.3189243078231812</v>
      </c>
      <c r="C7" s="118">
        <v>0.85671228170394897</v>
      </c>
      <c r="D7" s="118">
        <v>1</v>
      </c>
    </row>
    <row r="8" spans="1:4">
      <c r="A8" s="117" t="s">
        <v>117</v>
      </c>
      <c r="B8" s="118">
        <v>1.086435079574585</v>
      </c>
      <c r="C8" s="118">
        <v>1.3590683937072754</v>
      </c>
      <c r="D8" s="118">
        <v>1</v>
      </c>
    </row>
    <row r="9" spans="1:4">
      <c r="A9" s="117" t="s">
        <v>118</v>
      </c>
      <c r="B9" s="118">
        <v>2.1480185985565186</v>
      </c>
      <c r="C9" s="118">
        <v>2.2404677867889404</v>
      </c>
      <c r="D9" s="118">
        <v>1</v>
      </c>
    </row>
    <row r="10" spans="1:4">
      <c r="A10" s="117" t="s">
        <v>119</v>
      </c>
      <c r="B10" s="118">
        <v>2.8981401920318604</v>
      </c>
      <c r="C10" s="118">
        <v>3.3752233982086182</v>
      </c>
      <c r="D10" s="118">
        <v>1</v>
      </c>
    </row>
  </sheetData>
  <pageMargins left="0.7" right="0.7" top="0.75" bottom="0.75" header="0.3" footer="0.3"/>
  <pageSetup orientation="portrait" horizontalDpi="0" verticalDpi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0E26-2039-864D-BF44-D542586CE1E2}">
  <dimension ref="A1:F10"/>
  <sheetViews>
    <sheetView workbookViewId="0">
      <selection activeCell="C25" sqref="C25"/>
    </sheetView>
  </sheetViews>
  <sheetFormatPr defaultColWidth="8.6640625" defaultRowHeight="14.4"/>
  <cols>
    <col min="1" max="1" width="8.6640625" style="11"/>
    <col min="2" max="2" width="21.109375" style="11" bestFit="1" customWidth="1"/>
    <col min="3" max="3" width="9.6640625" style="11" bestFit="1" customWidth="1"/>
    <col min="4" max="4" width="6.6640625" style="11" bestFit="1" customWidth="1"/>
    <col min="5" max="5" width="9.6640625" style="11" bestFit="1" customWidth="1"/>
    <col min="6" max="6" width="9.33203125" style="11" bestFit="1" customWidth="1"/>
    <col min="7" max="16384" width="8.6640625" style="11"/>
  </cols>
  <sheetData>
    <row r="1" spans="1:6">
      <c r="A1" s="25" t="s">
        <v>120</v>
      </c>
    </row>
    <row r="2" spans="1:6">
      <c r="A2" s="72" t="s">
        <v>73</v>
      </c>
      <c r="B2" s="72" t="s">
        <v>121</v>
      </c>
      <c r="C2" s="72" t="s">
        <v>122</v>
      </c>
      <c r="D2" s="72" t="s">
        <v>123</v>
      </c>
      <c r="E2" s="72" t="s">
        <v>124</v>
      </c>
      <c r="F2" s="72" t="s">
        <v>125</v>
      </c>
    </row>
    <row r="3" spans="1:6">
      <c r="A3" s="119">
        <v>2025</v>
      </c>
      <c r="B3" s="68" t="s">
        <v>117</v>
      </c>
      <c r="C3" s="120">
        <v>130.8367919921875</v>
      </c>
      <c r="D3" s="120">
        <v>555.16094970703125</v>
      </c>
      <c r="E3" s="120">
        <v>99117.4140625</v>
      </c>
      <c r="F3" s="120">
        <v>35.10162353515625</v>
      </c>
    </row>
    <row r="4" spans="1:6">
      <c r="A4" s="119">
        <v>2025</v>
      </c>
      <c r="B4" s="68" t="s">
        <v>113</v>
      </c>
      <c r="C4" s="120">
        <v>141.49020385742188</v>
      </c>
      <c r="D4" s="120">
        <v>790.5101318359375</v>
      </c>
      <c r="E4" s="120">
        <v>260905.5625</v>
      </c>
      <c r="F4" s="120">
        <v>40.186748504638672</v>
      </c>
    </row>
    <row r="5" spans="1:6">
      <c r="A5" s="119">
        <v>2025</v>
      </c>
      <c r="B5" s="68" t="s">
        <v>118</v>
      </c>
      <c r="C5" s="120">
        <v>193.93295288085938</v>
      </c>
      <c r="D5" s="120">
        <v>794.95697021484375</v>
      </c>
      <c r="E5" s="120">
        <v>112439.921875</v>
      </c>
      <c r="F5" s="120">
        <v>19.21772575378418</v>
      </c>
    </row>
    <row r="6" spans="1:6">
      <c r="A6" s="119">
        <v>2025</v>
      </c>
      <c r="B6" s="68" t="s">
        <v>116</v>
      </c>
      <c r="C6" s="120">
        <v>261.116943359375</v>
      </c>
      <c r="D6" s="120">
        <v>1745.6849365234375</v>
      </c>
      <c r="E6" s="120">
        <v>628034.625</v>
      </c>
      <c r="F6" s="120">
        <v>36.313274383544922</v>
      </c>
    </row>
    <row r="7" spans="1:6">
      <c r="A7" s="119">
        <v>2025</v>
      </c>
      <c r="B7" s="68" t="s">
        <v>114</v>
      </c>
      <c r="C7" s="120">
        <v>290.15203857421875</v>
      </c>
      <c r="D7" s="120">
        <v>1500.254638671875</v>
      </c>
      <c r="E7" s="120">
        <v>220653.421875</v>
      </c>
      <c r="F7" s="120">
        <v>72.263175964355469</v>
      </c>
    </row>
    <row r="8" spans="1:6">
      <c r="A8" s="119">
        <v>2025</v>
      </c>
      <c r="B8" s="68" t="s">
        <v>112</v>
      </c>
      <c r="C8" s="120">
        <v>469.817626953125</v>
      </c>
      <c r="D8" s="120">
        <v>2102.56689453125</v>
      </c>
      <c r="E8" s="120">
        <v>293944.5625</v>
      </c>
      <c r="F8" s="120">
        <v>51.763950347900391</v>
      </c>
    </row>
    <row r="9" spans="1:6">
      <c r="A9" s="119">
        <v>2025</v>
      </c>
      <c r="B9" s="68" t="s">
        <v>119</v>
      </c>
      <c r="C9" s="120">
        <v>524.4197998046875</v>
      </c>
      <c r="D9" s="120">
        <v>747.6260986328125</v>
      </c>
      <c r="E9" s="120">
        <v>102255.8828125</v>
      </c>
      <c r="F9" s="120">
        <v>35.161872863769531</v>
      </c>
    </row>
    <row r="10" spans="1:6">
      <c r="A10" s="119">
        <v>2025</v>
      </c>
      <c r="B10" s="68" t="s">
        <v>115</v>
      </c>
      <c r="C10" s="120">
        <v>644.68426513671875</v>
      </c>
      <c r="D10" s="120">
        <v>3438.573974609375</v>
      </c>
      <c r="E10" s="120">
        <v>443709.5</v>
      </c>
      <c r="F10" s="120">
        <v>52.601924896240234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18DEE-74FB-C645-83A2-F0CA8FBD1662}">
  <sheetPr>
    <tabColor rgb="FFFFFF00"/>
  </sheetPr>
  <dimension ref="A1:D34"/>
  <sheetViews>
    <sheetView zoomScaleNormal="100" workbookViewId="0"/>
  </sheetViews>
  <sheetFormatPr defaultColWidth="11.44140625" defaultRowHeight="14.4"/>
  <cols>
    <col min="1" max="16384" width="11.44140625" style="11"/>
  </cols>
  <sheetData>
    <row r="1" spans="1:1">
      <c r="A1" s="25" t="s">
        <v>36</v>
      </c>
    </row>
    <row r="34" spans="4:4">
      <c r="D34" s="33"/>
    </row>
  </sheetData>
  <pageMargins left="0.25" right="0.25" top="0.75" bottom="0.75" header="0.3" footer="0.3"/>
  <pageSetup orientation="landscape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3BBF8-F91D-694D-970C-7EDCDB5EE44B}">
  <sheetPr>
    <tabColor rgb="FFFFFF00"/>
  </sheetPr>
  <dimension ref="A1"/>
  <sheetViews>
    <sheetView zoomScale="75" zoomScaleNormal="75" workbookViewId="0"/>
  </sheetViews>
  <sheetFormatPr defaultColWidth="10.6640625" defaultRowHeight="14.4"/>
  <cols>
    <col min="1" max="16384" width="10.6640625" style="11"/>
  </cols>
  <sheetData>
    <row r="1" spans="1:1">
      <c r="A1" s="25" t="s">
        <v>37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27F54-FF94-AA4B-95FE-4B8127480AFE}">
  <sheetPr>
    <tabColor rgb="FFFFFF00"/>
  </sheetPr>
  <dimension ref="A1:I21"/>
  <sheetViews>
    <sheetView zoomScale="125" zoomScaleNormal="125" workbookViewId="0">
      <selection activeCell="G11" sqref="G11"/>
    </sheetView>
  </sheetViews>
  <sheetFormatPr defaultColWidth="12.6640625" defaultRowHeight="14.4"/>
  <cols>
    <col min="1" max="1" width="19.44140625" style="11" customWidth="1"/>
    <col min="2" max="2" width="14.6640625" style="11" customWidth="1"/>
    <col min="3" max="3" width="15.33203125" style="11" bestFit="1" customWidth="1"/>
    <col min="4" max="4" width="18.33203125" style="11" bestFit="1" customWidth="1"/>
    <col min="5" max="5" width="13.6640625" style="11" customWidth="1"/>
    <col min="6" max="6" width="18.109375" style="11" customWidth="1"/>
    <col min="7" max="7" width="12.6640625" style="11"/>
    <col min="8" max="9" width="14.44140625" style="11" bestFit="1" customWidth="1"/>
    <col min="10" max="16384" width="12.6640625" style="11"/>
  </cols>
  <sheetData>
    <row r="1" spans="1:9">
      <c r="A1" s="25" t="s">
        <v>38</v>
      </c>
    </row>
    <row r="2" spans="1:9">
      <c r="A2" s="166" t="s">
        <v>39</v>
      </c>
      <c r="B2" s="166"/>
      <c r="C2" s="166"/>
      <c r="D2" s="166"/>
      <c r="E2" s="166"/>
      <c r="F2" s="166"/>
      <c r="G2" s="13"/>
    </row>
    <row r="3" spans="1:9" ht="43.2">
      <c r="A3" s="47" t="s">
        <v>40</v>
      </c>
      <c r="B3" s="45" t="s">
        <v>41</v>
      </c>
      <c r="C3" s="45" t="s">
        <v>42</v>
      </c>
      <c r="D3" s="45" t="s">
        <v>43</v>
      </c>
      <c r="E3" s="45" t="s">
        <v>44</v>
      </c>
      <c r="F3" s="45" t="s">
        <v>45</v>
      </c>
      <c r="G3" s="13"/>
      <c r="H3" s="14"/>
    </row>
    <row r="4" spans="1:9">
      <c r="A4" s="46" t="s">
        <v>46</v>
      </c>
      <c r="B4" s="48">
        <f>'data-F1.4.'!B3</f>
        <v>5563443000</v>
      </c>
      <c r="C4" s="53">
        <f>'data-F1.4.'!C3</f>
        <v>1</v>
      </c>
      <c r="D4" s="52">
        <f>MROUND('data-F1.4.'!D3,100)</f>
        <v>30100</v>
      </c>
      <c r="E4" s="52">
        <f>MROUND('data-F1.4.'!E3,100)</f>
        <v>0</v>
      </c>
      <c r="F4" s="43">
        <f>'data-F1.4.'!F3</f>
        <v>1.1485863476991653E-2</v>
      </c>
      <c r="G4" s="13"/>
    </row>
    <row r="5" spans="1:9">
      <c r="A5" s="46" t="s">
        <v>47</v>
      </c>
      <c r="B5" s="48">
        <f>'data-F1.4.'!B4</f>
        <v>2781722000</v>
      </c>
      <c r="C5" s="53">
        <f>'data-F1.4.'!C4</f>
        <v>8.459993451833725E-2</v>
      </c>
      <c r="D5" s="52">
        <f>MROUND('data-F1.4.'!D4,100)</f>
        <v>5100</v>
      </c>
      <c r="E5" s="52">
        <f>MROUND('data-F1.4.'!E4,100)</f>
        <v>0</v>
      </c>
      <c r="F5" s="44">
        <f>'data-F1.4.'!F4</f>
        <v>1.765109971165657E-2</v>
      </c>
      <c r="G5" s="13"/>
      <c r="H5" s="15"/>
      <c r="I5" s="15"/>
    </row>
    <row r="6" spans="1:9">
      <c r="A6" s="46" t="s">
        <v>48</v>
      </c>
      <c r="B6" s="48">
        <f>'data-F1.4.'!B5</f>
        <v>2225377000</v>
      </c>
      <c r="C6" s="53">
        <f>'data-F1.4.'!C5</f>
        <v>0.38617983460426331</v>
      </c>
      <c r="D6" s="52">
        <f>MROUND('data-F1.4.'!D5,100)</f>
        <v>29100</v>
      </c>
      <c r="E6" s="52">
        <f>MROUND('data-F1.4.'!E5,100)</f>
        <v>11500</v>
      </c>
      <c r="F6" s="56">
        <f>'data-F1.4.'!F5</f>
        <v>9.6925338730216026E-3</v>
      </c>
      <c r="G6" s="13"/>
      <c r="H6" s="15"/>
      <c r="I6" s="15"/>
    </row>
    <row r="7" spans="1:9">
      <c r="A7" s="46" t="s">
        <v>49</v>
      </c>
      <c r="B7" s="49">
        <f>'data-F1.4.'!B6</f>
        <v>556344000</v>
      </c>
      <c r="C7" s="53">
        <f>'data-F1.4.'!C6</f>
        <v>0.52922022342681885</v>
      </c>
      <c r="D7" s="52">
        <f>MROUND('data-F1.4.'!D6,100)</f>
        <v>159300</v>
      </c>
      <c r="E7" s="52">
        <f>MROUND('data-F1.4.'!E6,100)</f>
        <v>65500</v>
      </c>
      <c r="F7" s="44">
        <f>'data-F1.4.'!F6</f>
        <v>1.1946888640522957E-2</v>
      </c>
      <c r="G7" s="13"/>
      <c r="H7" s="15"/>
      <c r="I7" s="15"/>
    </row>
    <row r="8" spans="1:9">
      <c r="A8" s="46" t="s">
        <v>50</v>
      </c>
      <c r="B8" s="49">
        <f>'data-F1.4.'!B7</f>
        <v>55634000</v>
      </c>
      <c r="C8" s="53">
        <f>'data-F1.4.'!C7</f>
        <v>0.20339545607566833</v>
      </c>
      <c r="D8" s="52">
        <f>MROUND('data-F1.4.'!D7,100)</f>
        <v>612100</v>
      </c>
      <c r="E8" s="52">
        <f>MROUND('data-F1.4.'!E7,100)</f>
        <v>250300</v>
      </c>
      <c r="F8" s="44">
        <f>'data-F1.4.'!F7</f>
        <v>1.5676543116569519E-2</v>
      </c>
      <c r="G8" s="13"/>
      <c r="H8" s="15"/>
      <c r="I8" s="15"/>
    </row>
    <row r="9" spans="1:9">
      <c r="A9" s="46" t="s">
        <v>51</v>
      </c>
      <c r="B9" s="50">
        <f>'data-F1.4.'!B8</f>
        <v>5563000</v>
      </c>
      <c r="C9" s="53">
        <f>'data-F1.4.'!C8</f>
        <v>8.3329297602176666E-2</v>
      </c>
      <c r="D9" s="55">
        <f>MROUND('data-F1.4.'!D8,100)</f>
        <v>2507800</v>
      </c>
      <c r="E9" s="52">
        <f>MROUND('data-F1.4.'!E8,100)</f>
        <v>914300</v>
      </c>
      <c r="F9" s="56">
        <f>'data-F1.4.'!F8</f>
        <v>2.0004061982035637E-2</v>
      </c>
      <c r="G9" s="13"/>
      <c r="H9" s="15"/>
      <c r="I9" s="15"/>
    </row>
    <row r="10" spans="1:9">
      <c r="A10" s="46" t="s">
        <v>52</v>
      </c>
      <c r="B10" s="51">
        <f>'data-F1.4.'!B9</f>
        <v>556000</v>
      </c>
      <c r="C10" s="53">
        <f>'data-F1.4.'!C9</f>
        <v>3.7718459963798523E-2</v>
      </c>
      <c r="D10" s="55">
        <f>MROUND('data-F1.4.'!D9,100)</f>
        <v>11351200</v>
      </c>
      <c r="E10" s="55">
        <f>MROUND('data-F1.4.'!E9,100)</f>
        <v>3742900</v>
      </c>
      <c r="F10" s="44">
        <f>'data-F1.4.'!F9</f>
        <v>2.4725880473852158E-2</v>
      </c>
      <c r="G10" s="13"/>
      <c r="H10" s="15"/>
      <c r="I10" s="15"/>
    </row>
    <row r="11" spans="1:9">
      <c r="A11" s="132" t="s">
        <v>53</v>
      </c>
      <c r="B11" s="51">
        <f>'data-F1.4.'!B10</f>
        <v>56000</v>
      </c>
      <c r="C11" s="53">
        <f>'data-F1.4.'!C10</f>
        <v>1.7021963372826576E-2</v>
      </c>
      <c r="D11" s="55">
        <f>MROUND('data-F1.4.'!D10,100)</f>
        <v>51226900</v>
      </c>
      <c r="E11" s="55">
        <f>MROUND('data-F1.4.'!E10,100)</f>
        <v>17653700</v>
      </c>
      <c r="F11" s="44">
        <f>'data-F1.4.'!F10</f>
        <v>2.7360241860151291E-2</v>
      </c>
      <c r="G11" s="13"/>
      <c r="H11" s="15"/>
      <c r="I11" s="15"/>
    </row>
    <row r="12" spans="1:9">
      <c r="A12" s="133" t="s">
        <v>54</v>
      </c>
      <c r="B12" s="51">
        <f>'data-F1.4.'!B11</f>
        <v>5600</v>
      </c>
      <c r="C12" s="54">
        <f>'data-F1.4.'!C11</f>
        <v>8.2437805831432343E-3</v>
      </c>
      <c r="D12" s="55">
        <f>MROUND('data-F1.4.'!D11,100)</f>
        <v>248093300</v>
      </c>
      <c r="E12" s="55">
        <f>MROUND('data-F1.4.'!E11,100)</f>
        <v>73611500</v>
      </c>
      <c r="F12" s="57">
        <f>'data-F1.4.'!F11</f>
        <v>3.0108604580163956E-2</v>
      </c>
      <c r="G12" s="134"/>
      <c r="H12" s="15"/>
      <c r="I12" s="15"/>
    </row>
    <row r="13" spans="1:9">
      <c r="A13" s="17"/>
      <c r="B13" s="17"/>
      <c r="C13" s="17"/>
      <c r="D13" s="17"/>
      <c r="E13" s="17"/>
      <c r="F13" s="17"/>
      <c r="G13" s="13"/>
    </row>
    <row r="14" spans="1:9">
      <c r="A14" s="13"/>
      <c r="B14" s="13"/>
      <c r="C14" s="13"/>
      <c r="D14" s="13"/>
      <c r="E14" s="13"/>
      <c r="F14" s="13"/>
      <c r="G14" s="13"/>
    </row>
    <row r="15" spans="1:9">
      <c r="A15" s="13"/>
      <c r="B15" s="13"/>
      <c r="C15" s="13"/>
      <c r="D15" s="13"/>
      <c r="E15" s="13"/>
      <c r="F15" s="58"/>
      <c r="G15" s="13"/>
    </row>
    <row r="16" spans="1:9">
      <c r="A16" s="130"/>
      <c r="B16" s="130"/>
      <c r="C16" s="130"/>
      <c r="D16" s="130"/>
      <c r="E16" s="130"/>
      <c r="F16" s="131"/>
      <c r="G16" s="13"/>
    </row>
    <row r="17" spans="1:7">
      <c r="A17" s="13"/>
      <c r="B17" s="13"/>
      <c r="C17" s="13"/>
      <c r="D17" s="13"/>
      <c r="E17" s="13"/>
      <c r="F17" s="13"/>
      <c r="G17" s="129"/>
    </row>
    <row r="18" spans="1:7">
      <c r="A18" s="13"/>
      <c r="B18" s="13"/>
      <c r="C18" s="13"/>
      <c r="D18" s="13"/>
      <c r="E18" s="13"/>
      <c r="F18" s="58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</sheetData>
  <mergeCells count="1">
    <mergeCell ref="A2:F2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93EBF-E9FD-7041-B710-9076EB7CA6D9}">
  <sheetPr>
    <tabColor rgb="FFFFFF00"/>
  </sheetPr>
  <dimension ref="A1:O34"/>
  <sheetViews>
    <sheetView zoomScaleNormal="100" workbookViewId="0"/>
  </sheetViews>
  <sheetFormatPr defaultColWidth="11.109375" defaultRowHeight="14.4"/>
  <cols>
    <col min="1" max="14" width="11.109375" style="61"/>
    <col min="15" max="15" width="13" style="61" customWidth="1"/>
    <col min="16" max="16384" width="11.109375" style="61"/>
  </cols>
  <sheetData>
    <row r="1" spans="1:15">
      <c r="A1" s="6" t="s">
        <v>55</v>
      </c>
    </row>
    <row r="9" spans="1:15">
      <c r="O9" s="59"/>
    </row>
    <row r="34" spans="14:14">
      <c r="N34" s="60"/>
    </row>
  </sheetData>
  <pageMargins left="0.25" right="0.25" top="0.75" bottom="0.75" header="0.3" footer="0.3"/>
  <pageSetup orientation="landscape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23E7-AE1F-844D-999E-5BCD3BE68812}">
  <sheetPr>
    <tabColor rgb="FFFFFF00"/>
  </sheetPr>
  <dimension ref="A1:H20"/>
  <sheetViews>
    <sheetView zoomScaleNormal="100" workbookViewId="0">
      <selection activeCell="H5" sqref="H5"/>
    </sheetView>
  </sheetViews>
  <sheetFormatPr defaultColWidth="12.44140625" defaultRowHeight="15.6"/>
  <cols>
    <col min="1" max="1" width="12.6640625" style="122" customWidth="1"/>
    <col min="2" max="2" width="15" style="122" bestFit="1" customWidth="1"/>
    <col min="3" max="3" width="15.6640625" style="122" customWidth="1"/>
    <col min="4" max="4" width="17.6640625" style="124" bestFit="1" customWidth="1"/>
    <col min="5" max="5" width="14" style="124" customWidth="1"/>
    <col min="6" max="6" width="16" style="122" bestFit="1" customWidth="1"/>
    <col min="7" max="7" width="12.44140625" style="122"/>
    <col min="8" max="8" width="49" style="122" customWidth="1"/>
    <col min="9" max="16384" width="12.44140625" style="122"/>
  </cols>
  <sheetData>
    <row r="1" spans="1:8">
      <c r="A1" s="142" t="s">
        <v>56</v>
      </c>
      <c r="B1" s="143"/>
      <c r="C1" s="143"/>
      <c r="D1" s="144"/>
      <c r="E1" s="144"/>
      <c r="F1" s="143"/>
      <c r="G1" s="143"/>
      <c r="H1" s="143"/>
    </row>
    <row r="2" spans="1:8">
      <c r="A2" s="167" t="s">
        <v>57</v>
      </c>
      <c r="B2" s="167"/>
      <c r="C2" s="167"/>
      <c r="D2" s="167"/>
      <c r="E2" s="167"/>
      <c r="F2" s="167"/>
      <c r="G2" s="143"/>
      <c r="H2" s="143"/>
    </row>
    <row r="3" spans="1:8" ht="46.2" customHeight="1">
      <c r="A3" s="47" t="s">
        <v>40</v>
      </c>
      <c r="B3" s="45" t="s">
        <v>41</v>
      </c>
      <c r="C3" s="45" t="s">
        <v>58</v>
      </c>
      <c r="D3" s="45" t="s">
        <v>59</v>
      </c>
      <c r="E3" s="45" t="s">
        <v>44</v>
      </c>
      <c r="F3" s="45" t="s">
        <v>60</v>
      </c>
      <c r="G3" s="143"/>
      <c r="H3" s="143"/>
    </row>
    <row r="4" spans="1:8">
      <c r="A4" s="10" t="s">
        <v>46</v>
      </c>
      <c r="B4" s="41">
        <f>'data-F1.6'!B3</f>
        <v>5563443000</v>
      </c>
      <c r="C4" s="42">
        <f>'data-F1.6'!C3</f>
        <v>1</v>
      </c>
      <c r="D4" s="83">
        <f>MROUND('data-F1.6'!D3,100)</f>
        <v>155500</v>
      </c>
      <c r="E4" s="64">
        <f>'data-F1.6'!E3</f>
        <v>0</v>
      </c>
      <c r="F4" s="84">
        <f>'data-F1.6'!F3</f>
        <v>3.0725335702300072E-2</v>
      </c>
      <c r="G4" s="143"/>
      <c r="H4" s="143"/>
    </row>
    <row r="5" spans="1:8">
      <c r="A5" s="135" t="s">
        <v>47</v>
      </c>
      <c r="B5" s="62">
        <f>'data-F1.6'!B4</f>
        <v>2781722000</v>
      </c>
      <c r="C5" s="65">
        <f>'data-F1.6'!C4</f>
        <v>2.1051103249192238E-2</v>
      </c>
      <c r="D5" s="64">
        <f>MROUND('data-F1.6'!D4,100)</f>
        <v>6500</v>
      </c>
      <c r="E5" s="64">
        <f>'data-F1.6'!E4</f>
        <v>0</v>
      </c>
      <c r="F5" s="66">
        <f>'data-F1.6'!F4</f>
        <v>3.3801533281803131E-2</v>
      </c>
      <c r="G5" s="143"/>
      <c r="H5" s="143"/>
    </row>
    <row r="6" spans="1:8">
      <c r="A6" s="135" t="s">
        <v>48</v>
      </c>
      <c r="B6" s="62">
        <f>'data-F1.6'!B5</f>
        <v>2225377000</v>
      </c>
      <c r="C6" s="65">
        <f>'data-F1.6'!C5</f>
        <v>0.23586450517177582</v>
      </c>
      <c r="D6" s="64">
        <f>MROUND('data-F1.6'!D5,100)</f>
        <v>91700</v>
      </c>
      <c r="E6" s="64">
        <f>MROUND('data-F1.6'!E5,100)</f>
        <v>29200</v>
      </c>
      <c r="F6" s="66">
        <f>'data-F1.6'!F5</f>
        <v>3.5357680171728134E-2</v>
      </c>
      <c r="G6" s="143"/>
      <c r="H6" s="143"/>
    </row>
    <row r="7" spans="1:8">
      <c r="A7" s="135" t="s">
        <v>49</v>
      </c>
      <c r="B7" s="12">
        <f>'data-F1.6'!B6</f>
        <v>556344000</v>
      </c>
      <c r="C7" s="65">
        <f>'data-F1.6'!C6</f>
        <v>0.7430843710899353</v>
      </c>
      <c r="D7" s="12">
        <f>MROUND('data-F1.6'!D6,100)</f>
        <v>1155400</v>
      </c>
      <c r="E7" s="64">
        <f>MROUND('data-F1.6'!E6,100)</f>
        <v>265600</v>
      </c>
      <c r="F7" s="66">
        <f>'data-F1.6'!F6</f>
        <v>2.9087735339999199E-2</v>
      </c>
      <c r="G7" s="123"/>
      <c r="H7" s="123"/>
    </row>
    <row r="8" spans="1:8">
      <c r="A8" s="135" t="s">
        <v>50</v>
      </c>
      <c r="B8" s="12">
        <f>'data-F1.6'!B7</f>
        <v>55634000</v>
      </c>
      <c r="C8" s="65">
        <f>'data-F1.6'!C7</f>
        <v>0.3675197958946228</v>
      </c>
      <c r="D8" s="12">
        <f>MROUND('data-F1.6'!D7,100)</f>
        <v>5714200</v>
      </c>
      <c r="E8" s="12">
        <f>MROUND('data-F1.6'!E7,100)</f>
        <v>1762600</v>
      </c>
      <c r="F8" s="66">
        <f>'data-F1.6'!F7</f>
        <v>3.0679389834403992E-2</v>
      </c>
      <c r="G8" s="123"/>
      <c r="H8" s="123"/>
    </row>
    <row r="9" spans="1:8">
      <c r="A9" s="136" t="s">
        <v>51</v>
      </c>
      <c r="B9" s="63">
        <f>'data-F1.6'!B8</f>
        <v>5563000</v>
      </c>
      <c r="C9" s="65">
        <f>'data-F1.6'!C8</f>
        <v>0.19083185493946075</v>
      </c>
      <c r="D9" s="12">
        <f>MROUND('data-F1.6'!D8,100)</f>
        <v>29670700</v>
      </c>
      <c r="E9" s="12">
        <f>MROUND('data-F1.6'!E8,100)</f>
        <v>7442400</v>
      </c>
      <c r="F9" s="66">
        <f>'data-F1.6'!F8</f>
        <v>3.7624377757310867E-2</v>
      </c>
      <c r="G9" s="123"/>
      <c r="H9" s="123"/>
    </row>
    <row r="10" spans="1:8">
      <c r="A10" s="137" t="s">
        <v>52</v>
      </c>
      <c r="B10" s="64">
        <f>'data-F1.6'!B9</f>
        <v>556000</v>
      </c>
      <c r="C10" s="65">
        <f>'data-F1.6'!C9</f>
        <v>0.11099690198898315</v>
      </c>
      <c r="D10" s="12">
        <f>MROUND('data-F1.6'!D9,100)</f>
        <v>172578700</v>
      </c>
      <c r="E10" s="12">
        <f>MROUND('data-F1.6'!E9,100)</f>
        <v>38188200</v>
      </c>
      <c r="F10" s="66">
        <f>'data-F1.6'!F9</f>
        <v>4.4809632003307343E-2</v>
      </c>
      <c r="G10" s="123"/>
      <c r="H10" s="123"/>
    </row>
    <row r="11" spans="1:8">
      <c r="A11" s="137" t="s">
        <v>53</v>
      </c>
      <c r="B11" s="64">
        <f>'data-F1.6'!B10</f>
        <v>56000</v>
      </c>
      <c r="C11" s="65">
        <f>'data-F1.6'!C10</f>
        <v>6.3426315784454346E-2</v>
      </c>
      <c r="D11" s="12">
        <f>MROUND('data-F1.6'!D10,100)</f>
        <v>986156200</v>
      </c>
      <c r="E11" s="12">
        <f>MROUND('data-F1.6'!E10,100)</f>
        <v>254455700</v>
      </c>
      <c r="F11" s="66">
        <f>'data-F1.6'!F10</f>
        <v>4.89608533680439E-2</v>
      </c>
      <c r="G11" s="123"/>
      <c r="H11" s="123"/>
    </row>
    <row r="12" spans="1:8">
      <c r="A12" s="138" t="s">
        <v>54</v>
      </c>
      <c r="B12" s="64">
        <f>'data-F1.6'!B11</f>
        <v>5600</v>
      </c>
      <c r="C12" s="65">
        <f>'data-F1.6'!C11</f>
        <v>3.4603390842676163E-2</v>
      </c>
      <c r="D12" s="85">
        <f>MROUND('data-F1.6'!D11,100)</f>
        <v>5380156400</v>
      </c>
      <c r="E12" s="85">
        <f>MROUND('data-F1.6'!E11,100)</f>
        <v>1431573900</v>
      </c>
      <c r="F12" s="66">
        <f>'data-F1.6'!F11</f>
        <v>5.2898135036230087E-2</v>
      </c>
      <c r="G12" s="123"/>
      <c r="H12" s="123"/>
    </row>
    <row r="13" spans="1:8">
      <c r="A13" s="137" t="s">
        <v>61</v>
      </c>
      <c r="B13" s="64">
        <f>'data-F1.6'!B12</f>
        <v>560</v>
      </c>
      <c r="C13" s="66">
        <f>'data-F1.6'!C12</f>
        <v>7.876208983361721E-3</v>
      </c>
      <c r="D13" s="85">
        <f>MROUND('data-F1.6'!D12,100)</f>
        <v>12240921500</v>
      </c>
      <c r="E13" s="85">
        <f>MROUND('data-F1.6'!E12,100)</f>
        <v>4274499100</v>
      </c>
      <c r="F13" s="66">
        <f>'data-F1.6'!F12</f>
        <v>8.4289029240608215E-2</v>
      </c>
      <c r="G13" s="123"/>
      <c r="H13" s="123"/>
    </row>
    <row r="14" spans="1:8" ht="28.8">
      <c r="A14" s="78" t="s">
        <v>62</v>
      </c>
      <c r="B14" s="64">
        <f>'data-F1.6'!B13</f>
        <v>56</v>
      </c>
      <c r="C14" s="66">
        <f>'data-F1.6'!C13</f>
        <v>3.4510530531406403E-3</v>
      </c>
      <c r="D14" s="125">
        <f>MROUND('data-F1.6'!D13,100)</f>
        <v>53251922200</v>
      </c>
      <c r="E14" s="85">
        <f>MROUND('data-F1.6'!E13,100)</f>
        <v>21779589100</v>
      </c>
      <c r="F14" s="67">
        <f>'data-F1.6'!F13</f>
        <v>8.5110992193222046E-2</v>
      </c>
      <c r="G14" s="123"/>
      <c r="H14" s="123"/>
    </row>
    <row r="15" spans="1:8">
      <c r="A15" s="80"/>
      <c r="B15" s="79"/>
      <c r="C15" s="82"/>
      <c r="D15" s="82"/>
      <c r="E15" s="82"/>
      <c r="F15" s="82"/>
      <c r="G15" s="123"/>
      <c r="H15" s="123"/>
    </row>
    <row r="16" spans="1:8">
      <c r="A16" s="81"/>
      <c r="B16" s="9"/>
      <c r="C16" s="9"/>
      <c r="D16" s="10"/>
      <c r="E16" s="10"/>
      <c r="F16" s="9"/>
      <c r="G16" s="123"/>
      <c r="H16" s="123"/>
    </row>
    <row r="17" spans="1:6">
      <c r="A17" s="9"/>
      <c r="B17" s="9"/>
      <c r="C17" s="9"/>
      <c r="D17" s="10"/>
      <c r="E17" s="10"/>
      <c r="F17" s="9"/>
    </row>
    <row r="19" spans="1:6">
      <c r="A19" s="145"/>
      <c r="B19" s="145"/>
      <c r="C19" s="145"/>
      <c r="D19" s="146"/>
      <c r="E19" s="146"/>
      <c r="F19" s="145"/>
    </row>
    <row r="20" spans="1:6" s="124" customFormat="1">
      <c r="A20" s="147"/>
      <c r="B20" s="147"/>
      <c r="C20" s="148"/>
      <c r="D20" s="149"/>
      <c r="E20" s="149"/>
      <c r="F20" s="150"/>
    </row>
  </sheetData>
  <mergeCells count="1">
    <mergeCell ref="A2:F2"/>
  </mergeCells>
  <pageMargins left="0.25" right="0.25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4CA99-D372-1F42-890B-26C0AEF9F0B9}">
  <sheetPr>
    <tabColor rgb="FFFFFF00"/>
  </sheetPr>
  <dimension ref="A1:O36"/>
  <sheetViews>
    <sheetView zoomScaleNormal="100" workbookViewId="0"/>
  </sheetViews>
  <sheetFormatPr defaultColWidth="12.44140625" defaultRowHeight="15.6"/>
  <cols>
    <col min="1" max="8" width="12.44140625" style="3"/>
    <col min="9" max="9" width="18.6640625" style="3" customWidth="1"/>
    <col min="10" max="14" width="12.44140625" style="3"/>
    <col min="15" max="15" width="14.44140625" style="3" customWidth="1"/>
    <col min="16" max="16384" width="12.44140625" style="3"/>
  </cols>
  <sheetData>
    <row r="1" spans="1:15">
      <c r="A1" s="6" t="s">
        <v>63</v>
      </c>
    </row>
    <row r="9" spans="1:15">
      <c r="O9" s="4"/>
    </row>
    <row r="28" spans="2:2">
      <c r="B28" s="151"/>
    </row>
    <row r="31" spans="2:2">
      <c r="B31" s="151"/>
    </row>
    <row r="32" spans="2:2">
      <c r="B32" s="151"/>
    </row>
    <row r="33" spans="2:14">
      <c r="B33" s="151"/>
    </row>
    <row r="34" spans="2:14">
      <c r="B34" s="151"/>
      <c r="N34" s="5"/>
    </row>
    <row r="35" spans="2:14">
      <c r="B35" s="151"/>
    </row>
    <row r="36" spans="2:14">
      <c r="B36" s="151"/>
    </row>
  </sheetData>
  <phoneticPr fontId="23" type="noConversion"/>
  <pageMargins left="0.25" right="0.25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Index</vt:lpstr>
      <vt:lpstr>F1.1</vt:lpstr>
      <vt:lpstr>F1.2</vt:lpstr>
      <vt:lpstr>F1.3.a</vt:lpstr>
      <vt:lpstr>F 1.3 b</vt:lpstr>
      <vt:lpstr>F1.4</vt:lpstr>
      <vt:lpstr>F1.5</vt:lpstr>
      <vt:lpstr>F1.6</vt:lpstr>
      <vt:lpstr>F1.7</vt:lpstr>
      <vt:lpstr>F1.8</vt:lpstr>
      <vt:lpstr>F1.9</vt:lpstr>
      <vt:lpstr>F1.10</vt:lpstr>
      <vt:lpstr>F1.11.a</vt:lpstr>
      <vt:lpstr>F1.11.b</vt:lpstr>
      <vt:lpstr>F1.12</vt:lpstr>
      <vt:lpstr>F1.13</vt:lpstr>
      <vt:lpstr>Box 1.1</vt:lpstr>
      <vt:lpstr>Box 1.2</vt:lpstr>
      <vt:lpstr>data-F1.1</vt:lpstr>
      <vt:lpstr>data-F1.2</vt:lpstr>
      <vt:lpstr>data-F1.3.a</vt:lpstr>
      <vt:lpstr>data-F1.3.b.</vt:lpstr>
      <vt:lpstr>data-F1.4.</vt:lpstr>
      <vt:lpstr>data-F1.5</vt:lpstr>
      <vt:lpstr>data-F1.6</vt:lpstr>
      <vt:lpstr>data-F1.7</vt:lpstr>
      <vt:lpstr>data-F1.8</vt:lpstr>
      <vt:lpstr>data-F1.9</vt:lpstr>
      <vt:lpstr>data-F1.10</vt:lpstr>
      <vt:lpstr>data-F1.11.a</vt:lpstr>
      <vt:lpstr>data-F1.11.b</vt:lpstr>
      <vt:lpstr>data-F1.12</vt:lpstr>
      <vt:lpstr>data-F1.13</vt:lpstr>
      <vt:lpstr>F1.4!Figure_1.4._The_distribution_of_the_world_national_income__2025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 SALOMON ROMERO BENITEZ</dc:creator>
  <cp:keywords/>
  <dc:description/>
  <cp:lastModifiedBy>Ricardo Gomez Carrera</cp:lastModifiedBy>
  <cp:revision/>
  <dcterms:created xsi:type="dcterms:W3CDTF">2025-09-18T17:11:49Z</dcterms:created>
  <dcterms:modified xsi:type="dcterms:W3CDTF">2025-11-20T18:17:56Z</dcterms:modified>
  <cp:category/>
  <cp:contentStatus/>
</cp:coreProperties>
</file>